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C19" i="2"/>
  <c r="C20" s="1"/>
  <c r="C52" s="1"/>
  <c r="D19"/>
  <c r="D20"/>
  <c r="D52" s="1"/>
  <c r="G129"/>
  <c r="G95"/>
  <c r="G62"/>
  <c r="G29"/>
  <c r="L155"/>
  <c r="H155"/>
  <c r="A153"/>
  <c r="A152"/>
  <c r="L151"/>
  <c r="H151"/>
  <c r="D147"/>
  <c r="C147"/>
  <c r="M127"/>
  <c r="A127"/>
  <c r="L126"/>
  <c r="H126"/>
  <c r="A124"/>
  <c r="A123"/>
  <c r="L122"/>
  <c r="H122"/>
  <c r="D118"/>
  <c r="C118"/>
  <c r="M93"/>
  <c r="A93"/>
  <c r="L92"/>
  <c r="H92"/>
  <c r="A90"/>
  <c r="A89"/>
  <c r="L88"/>
  <c r="H88"/>
  <c r="D84"/>
  <c r="C84"/>
  <c r="M60"/>
  <c r="A60"/>
  <c r="L59"/>
  <c r="H59"/>
  <c r="A57"/>
  <c r="A56"/>
  <c r="L55"/>
  <c r="H55"/>
  <c r="D51"/>
  <c r="C51"/>
  <c r="M27"/>
  <c r="A27"/>
  <c r="D53" l="1"/>
  <c r="D85" s="1"/>
  <c r="D86" s="1"/>
  <c r="D119" s="1"/>
  <c r="D120" s="1"/>
  <c r="D148" s="1"/>
  <c r="D149" s="1"/>
  <c r="C53"/>
  <c r="C85" s="1"/>
  <c r="C86" s="1"/>
  <c r="C119" s="1"/>
  <c r="C120" s="1"/>
  <c r="C148" s="1"/>
  <c r="C149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5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5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0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6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6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6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6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6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93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95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97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97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97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97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7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97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1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2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2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3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3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3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3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3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3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<sst xmlns="http://schemas.openxmlformats.org/spreadsheetml/2006/main" count="449" uniqueCount="176">
  <si>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</si>
  <si>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</si>
  <si>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</si>
  <si>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</si>
  <si>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</si>
  <si>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</si>
  <si>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</si>
  <si>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</si>
  <si>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</si>
  <si>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</si>
  <si>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</si>
  <si>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</si>
  <si>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</si>
  <si>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</si>
  <si>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</si>
  <si>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</si>
  <si>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</si>
  <si>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</si>
  <si>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</si>
  <si>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</si>
  <si>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</si>
  <si>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</si>
  <si>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</si>
  <si>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GEORGE FARRUGIA AND SONS</t>
  </si>
  <si>
    <t>PF</t>
  </si>
  <si>
    <t>D</t>
  </si>
  <si>
    <t>GENERAL HARDWARE</t>
  </si>
  <si>
    <t xml:space="preserve"> 10286 10291 10266 10306</t>
  </si>
  <si>
    <t>CASTLE PHAMACY</t>
  </si>
  <si>
    <t>COVID19 SAFETY PRECAUTIONS</t>
  </si>
  <si>
    <t>ICON</t>
  </si>
  <si>
    <t>T</t>
  </si>
  <si>
    <t>ERDF CONTRACT FOR WEB SITE FOR HERITAGE TRAIL</t>
  </si>
  <si>
    <t>JASON FARRUGIA</t>
  </si>
  <si>
    <t>PUBLIC CONV MAY TO SEPT 2020 LESS MAINGATE STREET</t>
  </si>
  <si>
    <t>JOHN C BUTTIGIEG</t>
  </si>
  <si>
    <t>ACCOUNTANCY &amp; CONSULTATION FEES JULY - SEPT 2020</t>
  </si>
  <si>
    <t>182/20</t>
  </si>
  <si>
    <t>EDWARD SCERRI</t>
  </si>
  <si>
    <t xml:space="preserve">SERVICES RE PRUNING </t>
  </si>
  <si>
    <t>92 91</t>
  </si>
  <si>
    <t>MED PROJECTS JGC</t>
  </si>
  <si>
    <t>GLUE FOR PLAYING FIELD MATS</t>
  </si>
  <si>
    <t>TC CLEANING SERVICES</t>
  </si>
  <si>
    <t>STREET WASHING ON 4/5/20</t>
  </si>
  <si>
    <t>JOSEPH MERCIECA</t>
  </si>
  <si>
    <t>HIRE AND DUMPING OF SKIPS</t>
  </si>
  <si>
    <t>NICHOLAS ZAMMIT</t>
  </si>
  <si>
    <t>CLEANING SERVICES REFUSE COLLECTION APR - JUNE 2020</t>
  </si>
  <si>
    <t>71234 71235 71236</t>
  </si>
  <si>
    <t>CLEANING SERVICES APR - JUNE 2020</t>
  </si>
  <si>
    <t>71230 71229 71228</t>
  </si>
  <si>
    <t>INFINATE FUSION TECH LTD</t>
  </si>
  <si>
    <t>DEVELOPMENT AND HOSTING OF LIVE STREAMING AND VOD WEBSITE</t>
  </si>
  <si>
    <t>RIGHT CLICK</t>
  </si>
  <si>
    <t>COMPUTER UPGRADE</t>
  </si>
  <si>
    <t>12918 12933 12844 12841 12815 12478</t>
  </si>
  <si>
    <t>SUNDRY MATERIALS</t>
  </si>
  <si>
    <t>JOSEPH XUEREB</t>
  </si>
  <si>
    <t>GARAGE RENT APR - JUNE 2020</t>
  </si>
  <si>
    <t>COMPUTER REPAIRS, PRINTING AND STATIONARY</t>
  </si>
  <si>
    <t>MS OFFICE EXEC SECRETARY LAPTOP</t>
  </si>
  <si>
    <t>GOZO ARTS</t>
  </si>
  <si>
    <t>FRAMING OF 3 ETCHINGS</t>
  </si>
  <si>
    <t>MARIO CORDINA</t>
  </si>
  <si>
    <t>SIGNS</t>
  </si>
  <si>
    <t>PAOLA SPITERI</t>
  </si>
  <si>
    <t>HIRE OF CERRY PICKER PRUNING TRIQ ZEJTA</t>
  </si>
  <si>
    <t>JOSEPH REFALO</t>
  </si>
  <si>
    <t>CLEANING OF WATER CULVERTS TRIQ MONS G FARRUGIA + PJA SAN GORG</t>
  </si>
  <si>
    <t>ARMS LTD</t>
  </si>
  <si>
    <t>LELI FARRUGIA GROUND + TAC-CAWLA BOCCI PITCH + BANCA GIURATALE</t>
  </si>
  <si>
    <t>213/2140</t>
  </si>
  <si>
    <t>GO PLC</t>
  </si>
  <si>
    <t>TELEPHONE 21563344</t>
  </si>
  <si>
    <t>2150/2160</t>
  </si>
  <si>
    <t>TELEPHONE 21561653</t>
  </si>
  <si>
    <t>MOBILE</t>
  </si>
  <si>
    <t>GEORGE SACCO</t>
  </si>
  <si>
    <t>DRAINAGE SERVICE BLOCKAGE</t>
  </si>
  <si>
    <t>SAVIO BUGEJA</t>
  </si>
  <si>
    <t>TRIQ SAN GORG PORFIDO MAGENB IL-KNISJA</t>
  </si>
  <si>
    <t>PLAYING FIELD REPAIRS QTUGH TAL-ANGLES</t>
  </si>
  <si>
    <t>PLAYING FIELD MAINT JULY - AUG 2020</t>
  </si>
  <si>
    <t>189, 165, 189</t>
  </si>
  <si>
    <t>VAJRINGA SM</t>
  </si>
  <si>
    <t>SUNDRY MATERIALS MATERJAL LATRINI FEB/MAR/MAY 2019</t>
  </si>
  <si>
    <t>SUNDRY MATERIALS MATERJAL LATRINI APRIL 2019</t>
  </si>
  <si>
    <t>SUNDRY MATERIALS MATERJAL LATRINI JAN 2019</t>
  </si>
  <si>
    <t>OLIVER FARRUGIA</t>
  </si>
  <si>
    <t>PERSPEX FOR CUSTOMER CARE</t>
  </si>
  <si>
    <t>SUNRISE</t>
  </si>
  <si>
    <t>MAINTENEANCE APR + MAY 2020 POTS LARGE</t>
  </si>
  <si>
    <t>JASON XERRI</t>
  </si>
  <si>
    <t>BIEB TA L-INJAM</t>
  </si>
  <si>
    <t>L PORTELLI</t>
  </si>
  <si>
    <t>BINDING OF MINUTES TAS-7 KUNSILL</t>
  </si>
  <si>
    <t>SAMMY ATTARD</t>
  </si>
  <si>
    <t>WATER SUPPLY PLAYING FIELD</t>
  </si>
  <si>
    <t>287, 210</t>
  </si>
  <si>
    <t>RENT OF GARAGE JANU FEB MARCH 2020</t>
  </si>
  <si>
    <t>KIP LTD</t>
  </si>
  <si>
    <t>COLLECTION OF ORGANIC WASTER APRIL 2019</t>
  </si>
  <si>
    <t>COLLECTION OF ORGANIC WASTE MAY  2019</t>
  </si>
  <si>
    <t>COLLECTION OF ORGANIC WASTE JUNE 2019</t>
  </si>
  <si>
    <t>COLLECTION OF ORGANIC WASTE JULY 2019</t>
  </si>
  <si>
    <t>COLLECTION OF ORGANIC WASTE AUGUST 2019</t>
  </si>
  <si>
    <t>COLLECTION OF ORGANIC WASTE SEPTEMBER 2019</t>
  </si>
  <si>
    <t>COLLECTION OF ORGANIC WASTE OCTOBER 2019</t>
  </si>
  <si>
    <t>RAPHAEL REFALO</t>
  </si>
  <si>
    <t>SIGNS AND POLES</t>
  </si>
  <si>
    <t>2229, 2236</t>
  </si>
  <si>
    <t>A&amp;M PRINTING</t>
  </si>
  <si>
    <t>PRINTING OF LEAFLETS AND PARKING PERMITS</t>
  </si>
  <si>
    <t>14299, 14398</t>
  </si>
  <si>
    <t>ACCOUNTANCY AND CONSULTANSY FEE APR-JUN 20</t>
  </si>
  <si>
    <t>GALEA CURMIN ENG</t>
  </si>
  <si>
    <t>CONTRACT MANAGER JUNE JULY AUG</t>
  </si>
  <si>
    <t>10354, 10463, 10520</t>
  </si>
  <si>
    <t xml:space="preserve">ESS </t>
  </si>
  <si>
    <t>BOZZA GHAJN QATET</t>
  </si>
  <si>
    <t>STRAND ELETRONICS</t>
  </si>
  <si>
    <t>PHOTOCOPIER</t>
  </si>
  <si>
    <t>XERRI'S GARDEN CENTRE</t>
  </si>
  <si>
    <t>6POTS AND PLANTS FOR ALLEY DE SOLDANIS</t>
  </si>
  <si>
    <t>DGALEA CONSULT LTD</t>
  </si>
  <si>
    <t xml:space="preserve">CALL FOR QUOTATIONS </t>
  </si>
  <si>
    <t>ING MARIO CAUCHI</t>
  </si>
  <si>
    <t>SERVICE OF EVALUATION TENDERS AND QUOTES</t>
  </si>
  <si>
    <t>THE LADDER CONSULTANCY</t>
  </si>
  <si>
    <t>SERVICE OF EVALUATION</t>
  </si>
  <si>
    <t>FABIAN GALEA</t>
  </si>
  <si>
    <t>WILLIAM SULTANA</t>
  </si>
  <si>
    <t>PUBLICATION OF PROCUREMENT CALL RE CCTV</t>
  </si>
  <si>
    <t>SIGNS AZONE SAN DUMINKU, DIRECTION SIGN</t>
  </si>
  <si>
    <t>CONNECT EXPRESS SERVICES</t>
  </si>
  <si>
    <t>COURIER SERVICE FROM ANTON ZARB</t>
  </si>
  <si>
    <t>GRECG&amp;GRECH ASSOCIATES</t>
  </si>
  <si>
    <t>CASSAR MARY VS AZZOPARDI SAMUEL</t>
  </si>
  <si>
    <t>THE LADDER COMPANY</t>
  </si>
  <si>
    <t>RENEWAL OF DOMAIN</t>
  </si>
  <si>
    <t>CANCELLED</t>
  </si>
  <si>
    <t>JOSEPH CARUANA</t>
  </si>
  <si>
    <t>ROAD MARKINGS YELLOW AND WHITE</t>
  </si>
  <si>
    <t>OZONE - MELITA</t>
  </si>
  <si>
    <t>INTERNET ERDF WIFI - TOKK, SAN GORG, SAVINA, KATIDRAL</t>
  </si>
  <si>
    <t>ISLAND INSURANCE</t>
  </si>
  <si>
    <t>ADDITIONAL DUE FOR INCLUSION OF TWO MEMBERS</t>
  </si>
  <si>
    <t>ROAD CONSTRUCTION</t>
  </si>
  <si>
    <t>PP</t>
  </si>
  <si>
    <t>16TH INSTALLMENT PPP</t>
  </si>
  <si>
    <t>RICHARD CAUCHI</t>
  </si>
  <si>
    <t>FIXING OF LAMPS 2018</t>
  </si>
  <si>
    <t>VICTORIA LOCAL COUNCIL</t>
  </si>
  <si>
    <t>TRANSFER OF SALARIES LAST QUARTER</t>
  </si>
  <si>
    <t>TPOGGIJA TA GRANIT SAQA NO 1 FI TRIQ G P AGIUS DE SOLDANIS</t>
  </si>
  <si>
    <t>PLAYING FIELD MAINTENANCE SEPT + OCT 2020</t>
  </si>
  <si>
    <t>196 197</t>
  </si>
  <si>
    <t>EXTRA CLEANING NEAR BRING IN SITE OCT 2019 - MARCH 2020, JULY TO SEPT 2020, PLUS EXTRAS</t>
  </si>
  <si>
    <t>71306 71237 71193 71313 71312 71311 71310 71309 71308 71307</t>
  </si>
  <si>
    <t>CFR</t>
  </si>
  <si>
    <t>FS5 OCT 2020</t>
  </si>
  <si>
    <t>1500/1400</t>
  </si>
  <si>
    <t>REGISTRATUR TAL-QORTI</t>
  </si>
  <si>
    <t>RIKORS APPELL 478/10/2020 MONTI</t>
  </si>
  <si>
    <t>SAL1</t>
  </si>
  <si>
    <t>DA</t>
  </si>
  <si>
    <t>Bank transfer</t>
  </si>
  <si>
    <t>SAL2</t>
  </si>
  <si>
    <t>SAL3</t>
  </si>
  <si>
    <t>SAL4</t>
  </si>
  <si>
    <t>SAL5</t>
  </si>
  <si>
    <t>SAL6</t>
  </si>
  <si>
    <t>SAL7</t>
  </si>
  <si>
    <t>HON OCT 2020</t>
  </si>
  <si>
    <t>salary OCT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</si>
</sst>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7" fontId="10" fillId="0" borderId="2" xfId="0" applyNumberFormat="1" applyFont="1" applyBorder="1" applyAlignment="1">
      <alignment horizontal="center" vertical="center" wrapText="1"/>
    </xf>
    <xf numFmtId="168" fontId="4" fillId="0" borderId="0" xfId="0" quotePrefix="1" applyNumberFormat="1" applyFont="1" applyBorder="1" applyAlignment="1">
      <alignment horizontal="left"/>
    </xf>
    <xf numFmtId="168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5"/>
  <sheetViews>
    <sheetView showGridLines="0" tabSelected="1" topLeftCell="A136" zoomScaleNormal="100" workbookViewId="0">
      <selection activeCell="H144" sqref="H144"/>
    </sheetView>
  </sheetViews>
  <sheetFormatPr defaultRowHeight="15.75"/>
  <cols>
    <col min="1" max="1" width="4.7109375" style="10" customWidth="1"/>
    <col min="2" max="2" width="24.5703125" style="2" customWidth="1"/>
    <col min="3" max="4" width="11.14062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1" width="4" style="2" customWidth="1"/>
    <col min="12" max="12" width="9.7109375" style="2" customWidth="1"/>
    <col min="13" max="13" width="9.7109375" style="5" customWidth="1"/>
    <col min="14" max="16384" width="9.140625" style="2"/>
  </cols>
  <sheetData>
    <row r="1" spans="1:13">
      <c r="A1" s="1" t="s">
        <v>22</v>
      </c>
      <c r="B1" s="51"/>
      <c r="C1" s="51"/>
      <c r="D1" s="51"/>
      <c r="E1" s="51"/>
      <c r="F1" s="51"/>
      <c r="M1" s="3" t="s">
        <v>5</v>
      </c>
    </row>
    <row r="2" spans="1:13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>
      <c r="A3" s="4">
        <v>0</v>
      </c>
      <c r="B3" s="6"/>
      <c r="D3" s="7"/>
      <c r="E3" s="7" t="s">
        <v>1</v>
      </c>
      <c r="F3" s="7"/>
      <c r="G3" s="54">
        <v>44105</v>
      </c>
      <c r="H3" s="8"/>
      <c r="I3" s="8"/>
      <c r="J3" s="8"/>
      <c r="K3" s="9"/>
      <c r="L3" s="9"/>
    </row>
    <row r="4" spans="1:13" ht="4.5" customHeight="1">
      <c r="A4" s="4"/>
      <c r="B4" s="6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ht="51">
      <c r="A5" s="4"/>
      <c r="B5" s="30" t="s">
        <v>6</v>
      </c>
      <c r="C5" s="31" t="s">
        <v>14</v>
      </c>
      <c r="D5" s="28" t="s">
        <v>13</v>
      </c>
      <c r="E5" s="56" t="s">
        <v>8</v>
      </c>
      <c r="F5" s="57"/>
      <c r="G5" s="30" t="s">
        <v>7</v>
      </c>
      <c r="H5" s="31" t="s">
        <v>15</v>
      </c>
      <c r="I5" s="31" t="s">
        <v>16</v>
      </c>
      <c r="J5" s="31" t="s">
        <v>17</v>
      </c>
      <c r="K5" s="31" t="s">
        <v>18</v>
      </c>
      <c r="L5" s="31" t="s">
        <v>19</v>
      </c>
      <c r="M5" s="31" t="s">
        <v>20</v>
      </c>
    </row>
    <row r="6" spans="1:13" s="15" customFormat="1" ht="51">
      <c r="A6" s="11">
        <v>1</v>
      </c>
      <c r="B6" s="17" t="s">
        <v>23</v>
      </c>
      <c r="C6" s="34">
        <v>206.37</v>
      </c>
      <c r="D6" s="34">
        <v>206.37</v>
      </c>
      <c r="E6" s="40" t="s">
        <v>24</v>
      </c>
      <c r="F6" s="41" t="s">
        <v>25</v>
      </c>
      <c r="G6" s="17" t="s">
        <v>26</v>
      </c>
      <c r="H6" s="47">
        <v>43745</v>
      </c>
      <c r="I6" s="48" t="s">
        <v>27</v>
      </c>
      <c r="J6" s="48"/>
      <c r="K6" s="18"/>
      <c r="L6" s="18">
        <v>2240</v>
      </c>
      <c r="M6" s="18">
        <v>11270</v>
      </c>
    </row>
    <row r="7" spans="1:13" s="15" customFormat="1">
      <c r="A7" s="16">
        <v>2</v>
      </c>
      <c r="B7" s="17" t="s">
        <v>28</v>
      </c>
      <c r="C7" s="34">
        <v>67.959999999999994</v>
      </c>
      <c r="D7" s="34">
        <v>67.959999999999994</v>
      </c>
      <c r="E7" s="40" t="s">
        <v>24</v>
      </c>
      <c r="F7" s="41" t="s">
        <v>25</v>
      </c>
      <c r="G7" s="17" t="s">
        <v>29</v>
      </c>
      <c r="H7" s="47">
        <v>44043</v>
      </c>
      <c r="I7" s="48">
        <v>20642229</v>
      </c>
      <c r="J7" s="48"/>
      <c r="K7" s="18"/>
      <c r="L7" s="18">
        <v>2220</v>
      </c>
      <c r="M7" s="18">
        <v>11271</v>
      </c>
    </row>
    <row r="8" spans="1:13" s="15" customFormat="1" ht="22.5">
      <c r="A8" s="16">
        <v>3</v>
      </c>
      <c r="B8" s="17" t="s">
        <v>30</v>
      </c>
      <c r="C8" s="34">
        <v>908.6</v>
      </c>
      <c r="D8" s="34">
        <v>908.6</v>
      </c>
      <c r="E8" s="40" t="s">
        <v>24</v>
      </c>
      <c r="F8" s="41" t="s">
        <v>31</v>
      </c>
      <c r="G8" s="17" t="s">
        <v>32</v>
      </c>
      <c r="H8" s="47">
        <v>43796</v>
      </c>
      <c r="I8" s="48">
        <v>8758</v>
      </c>
      <c r="J8" s="48"/>
      <c r="K8" s="18"/>
      <c r="L8" s="18">
        <v>3120</v>
      </c>
      <c r="M8" s="18">
        <v>11272</v>
      </c>
    </row>
    <row r="9" spans="1:13" s="15" customFormat="1" ht="22.5">
      <c r="A9" s="16">
        <v>4</v>
      </c>
      <c r="B9" s="17" t="s">
        <v>33</v>
      </c>
      <c r="C9" s="34">
        <v>7342.05</v>
      </c>
      <c r="D9" s="34">
        <v>7342.05</v>
      </c>
      <c r="E9" s="40" t="s">
        <v>24</v>
      </c>
      <c r="F9" s="41" t="s">
        <v>31</v>
      </c>
      <c r="G9" s="17" t="s">
        <v>34</v>
      </c>
      <c r="H9" s="47">
        <v>44104</v>
      </c>
      <c r="I9" s="48">
        <v>138</v>
      </c>
      <c r="J9" s="48"/>
      <c r="K9" s="18"/>
      <c r="L9" s="18">
        <v>3053</v>
      </c>
      <c r="M9" s="18">
        <v>11273</v>
      </c>
    </row>
    <row r="10" spans="1:13" s="15" customFormat="1" ht="22.5">
      <c r="A10" s="16">
        <v>5</v>
      </c>
      <c r="B10" s="17" t="s">
        <v>35</v>
      </c>
      <c r="C10" s="34">
        <v>1475</v>
      </c>
      <c r="D10" s="34">
        <v>1475</v>
      </c>
      <c r="E10" s="40" t="s">
        <v>24</v>
      </c>
      <c r="F10" s="41" t="s">
        <v>31</v>
      </c>
      <c r="G10" s="17" t="s">
        <v>36</v>
      </c>
      <c r="H10" s="47">
        <v>44104</v>
      </c>
      <c r="I10" s="48" t="s">
        <v>37</v>
      </c>
      <c r="J10" s="48"/>
      <c r="K10" s="18"/>
      <c r="L10" s="18">
        <v>3160</v>
      </c>
      <c r="M10" s="18">
        <v>11274</v>
      </c>
    </row>
    <row r="11" spans="1:13" s="15" customFormat="1">
      <c r="A11" s="16">
        <v>6</v>
      </c>
      <c r="B11" s="17" t="s">
        <v>38</v>
      </c>
      <c r="C11" s="34">
        <v>464.8</v>
      </c>
      <c r="D11" s="34">
        <v>464.8</v>
      </c>
      <c r="E11" s="40" t="s">
        <v>24</v>
      </c>
      <c r="F11" s="41" t="s">
        <v>25</v>
      </c>
      <c r="G11" s="17" t="s">
        <v>39</v>
      </c>
      <c r="H11" s="47">
        <v>44118</v>
      </c>
      <c r="I11" s="48" t="s">
        <v>40</v>
      </c>
      <c r="J11" s="48"/>
      <c r="K11" s="18"/>
      <c r="L11" s="18">
        <v>3182</v>
      </c>
      <c r="M11" s="18">
        <v>11275</v>
      </c>
    </row>
    <row r="12" spans="1:13" s="15" customFormat="1">
      <c r="A12" s="16">
        <v>7</v>
      </c>
      <c r="B12" s="17" t="s">
        <v>41</v>
      </c>
      <c r="C12" s="34">
        <v>273.76</v>
      </c>
      <c r="D12" s="34">
        <v>273.76</v>
      </c>
      <c r="E12" s="40" t="s">
        <v>24</v>
      </c>
      <c r="F12" s="41" t="s">
        <v>31</v>
      </c>
      <c r="G12" s="17" t="s">
        <v>42</v>
      </c>
      <c r="H12" s="47">
        <v>44110</v>
      </c>
      <c r="I12" s="48">
        <v>10003916</v>
      </c>
      <c r="J12" s="48"/>
      <c r="K12" s="18"/>
      <c r="L12" s="18">
        <v>2370</v>
      </c>
      <c r="M12" s="18">
        <v>11276</v>
      </c>
    </row>
    <row r="13" spans="1:13" s="15" customFormat="1">
      <c r="A13" s="16">
        <v>8</v>
      </c>
      <c r="B13" s="17" t="s">
        <v>43</v>
      </c>
      <c r="C13" s="34">
        <v>250</v>
      </c>
      <c r="D13" s="34">
        <v>250</v>
      </c>
      <c r="E13" s="40" t="s">
        <v>24</v>
      </c>
      <c r="F13" s="41" t="s">
        <v>25</v>
      </c>
      <c r="G13" s="17" t="s">
        <v>44</v>
      </c>
      <c r="H13" s="47">
        <v>44017</v>
      </c>
      <c r="I13" s="48">
        <v>71241</v>
      </c>
      <c r="J13" s="48"/>
      <c r="K13" s="18"/>
      <c r="L13" s="18">
        <v>3072</v>
      </c>
      <c r="M13" s="18">
        <v>11277</v>
      </c>
    </row>
    <row r="14" spans="1:13" s="15" customFormat="1">
      <c r="A14" s="16">
        <v>9</v>
      </c>
      <c r="B14" s="17" t="s">
        <v>45</v>
      </c>
      <c r="C14" s="34">
        <v>1770</v>
      </c>
      <c r="D14" s="34">
        <v>1770</v>
      </c>
      <c r="E14" s="40" t="s">
        <v>24</v>
      </c>
      <c r="F14" s="41" t="s">
        <v>25</v>
      </c>
      <c r="G14" s="17" t="s">
        <v>46</v>
      </c>
      <c r="H14" s="47">
        <v>43881</v>
      </c>
      <c r="I14" s="48">
        <v>1555</v>
      </c>
      <c r="J14" s="48"/>
      <c r="K14" s="18"/>
      <c r="L14" s="18">
        <v>3040</v>
      </c>
      <c r="M14" s="18">
        <v>11278</v>
      </c>
    </row>
    <row r="15" spans="1:13" s="15" customFormat="1" ht="38.25">
      <c r="A15" s="16">
        <v>10</v>
      </c>
      <c r="B15" s="17" t="s">
        <v>47</v>
      </c>
      <c r="C15" s="34">
        <v>4491</v>
      </c>
      <c r="D15" s="34">
        <v>4491</v>
      </c>
      <c r="E15" s="40" t="s">
        <v>24</v>
      </c>
      <c r="F15" s="41" t="s">
        <v>31</v>
      </c>
      <c r="G15" s="17" t="s">
        <v>48</v>
      </c>
      <c r="H15" s="47">
        <v>44017</v>
      </c>
      <c r="I15" s="48" t="s">
        <v>49</v>
      </c>
      <c r="J15" s="48"/>
      <c r="K15" s="18"/>
      <c r="L15" s="18">
        <v>3051</v>
      </c>
      <c r="M15" s="18">
        <v>11279</v>
      </c>
    </row>
    <row r="16" spans="1:13" s="15" customFormat="1" ht="38.25">
      <c r="A16" s="16">
        <v>11</v>
      </c>
      <c r="B16" s="17" t="s">
        <v>47</v>
      </c>
      <c r="C16" s="34">
        <v>13192.41</v>
      </c>
      <c r="D16" s="34">
        <v>13192.41</v>
      </c>
      <c r="E16" s="40" t="s">
        <v>24</v>
      </c>
      <c r="F16" s="41" t="s">
        <v>31</v>
      </c>
      <c r="G16" s="17" t="s">
        <v>50</v>
      </c>
      <c r="H16" s="47">
        <v>44017</v>
      </c>
      <c r="I16" s="48" t="s">
        <v>51</v>
      </c>
      <c r="J16" s="48"/>
      <c r="K16" s="18"/>
      <c r="L16" s="18">
        <v>3051</v>
      </c>
      <c r="M16" s="18">
        <v>11280</v>
      </c>
    </row>
    <row r="17" spans="1:13" s="15" customFormat="1" ht="22.5">
      <c r="A17" s="16">
        <v>12</v>
      </c>
      <c r="B17" s="17" t="s">
        <v>52</v>
      </c>
      <c r="C17" s="34">
        <v>1416</v>
      </c>
      <c r="D17" s="34">
        <v>1416</v>
      </c>
      <c r="E17" s="40" t="s">
        <v>24</v>
      </c>
      <c r="F17" s="41" t="s">
        <v>31</v>
      </c>
      <c r="G17" s="17" t="s">
        <v>53</v>
      </c>
      <c r="H17" s="47">
        <v>44113</v>
      </c>
      <c r="I17" s="48">
        <v>7604</v>
      </c>
      <c r="J17" s="48"/>
      <c r="K17" s="18"/>
      <c r="L17" s="18">
        <v>3190</v>
      </c>
      <c r="M17" s="18">
        <v>11281</v>
      </c>
    </row>
    <row r="18" spans="1:13" s="15" customFormat="1" ht="76.5">
      <c r="A18" s="16">
        <v>13</v>
      </c>
      <c r="B18" s="17" t="s">
        <v>54</v>
      </c>
      <c r="C18" s="34">
        <v>365</v>
      </c>
      <c r="D18" s="34">
        <v>365</v>
      </c>
      <c r="E18" s="40" t="s">
        <v>24</v>
      </c>
      <c r="F18" s="41" t="s">
        <v>25</v>
      </c>
      <c r="G18" s="17" t="s">
        <v>55</v>
      </c>
      <c r="H18" s="47">
        <v>44020</v>
      </c>
      <c r="I18" s="48" t="s">
        <v>56</v>
      </c>
      <c r="J18" s="48"/>
      <c r="K18" s="18"/>
      <c r="L18" s="18">
        <v>2670</v>
      </c>
      <c r="M18" s="18">
        <v>11282</v>
      </c>
    </row>
    <row r="19" spans="1:13">
      <c r="B19" s="23" t="s">
        <v>9</v>
      </c>
      <c r="C19" s="38">
        <f>SUM(C6:C18)</f>
        <v>32222.95</v>
      </c>
      <c r="D19" s="38">
        <f>SUM(D6:D18)</f>
        <v>32222.95</v>
      </c>
      <c r="E19" s="27"/>
      <c r="F19" s="27"/>
    </row>
    <row r="20" spans="1:13">
      <c r="B20" s="23" t="s">
        <v>0</v>
      </c>
      <c r="C20" s="38">
        <f>SUM(C19)</f>
        <v>32222.95</v>
      </c>
      <c r="D20" s="38">
        <f>SUM(D19)</f>
        <v>32222.95</v>
      </c>
      <c r="E20" s="27"/>
      <c r="F20" s="27"/>
    </row>
    <row r="21" spans="1:13" ht="8.25" customHeight="1">
      <c r="H21" s="29"/>
      <c r="I21" s="29"/>
      <c r="L21" s="29"/>
      <c r="M21" s="32"/>
    </row>
    <row r="22" spans="1:13">
      <c r="H22" s="2" t="s">
        <v>2</v>
      </c>
      <c r="L22" s="2" t="s">
        <v>4</v>
      </c>
    </row>
    <row r="23" spans="1:13">
      <c r="A23" s="24" t="s">
        <v>3</v>
      </c>
    </row>
    <row r="24" spans="1:13">
      <c r="A24" s="25" t="s">
        <v>21</v>
      </c>
    </row>
    <row r="25" spans="1:13" ht="6" customHeight="1">
      <c r="H25" s="29"/>
      <c r="I25" s="29"/>
      <c r="L25" s="29"/>
      <c r="M25" s="32"/>
    </row>
    <row r="26" spans="1:13" s="26" customFormat="1">
      <c r="H26" s="2" t="s">
        <v>11</v>
      </c>
      <c r="I26" s="2"/>
      <c r="J26" s="2"/>
      <c r="K26" s="2"/>
      <c r="L26" s="2" t="s">
        <v>11</v>
      </c>
      <c r="M26" s="5"/>
    </row>
    <row r="27" spans="1:13">
      <c r="A27" s="1" t="str">
        <f>$A$1</f>
        <v>Kunsill Lokali: Rabat Għawdex</v>
      </c>
      <c r="B27" s="51"/>
      <c r="C27" s="51"/>
      <c r="D27" s="51"/>
      <c r="E27" s="51"/>
      <c r="F27" s="51"/>
      <c r="M27" s="3" t="str">
        <f>$M$1</f>
        <v xml:space="preserve">Skeda Nru. </v>
      </c>
    </row>
    <row r="28" spans="1:13">
      <c r="A28" s="55" t="s">
        <v>12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>
      <c r="A29" s="4"/>
      <c r="B29" s="6"/>
      <c r="D29" s="7"/>
      <c r="E29" s="7" t="s">
        <v>1</v>
      </c>
      <c r="F29" s="7"/>
      <c r="G29" s="53">
        <f>G3</f>
        <v>44105</v>
      </c>
      <c r="H29" s="8"/>
      <c r="I29" s="8"/>
      <c r="J29" s="8"/>
      <c r="K29" s="9"/>
      <c r="L29" s="9"/>
    </row>
    <row r="30" spans="1:13" ht="4.5" customHeight="1">
      <c r="A30" s="4"/>
      <c r="B30" s="6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ht="51">
      <c r="A31" s="4"/>
      <c r="B31" s="30" t="s">
        <v>6</v>
      </c>
      <c r="C31" s="31" t="s">
        <v>14</v>
      </c>
      <c r="D31" s="28" t="s">
        <v>13</v>
      </c>
      <c r="E31" s="56" t="s">
        <v>8</v>
      </c>
      <c r="F31" s="57"/>
      <c r="G31" s="30" t="s">
        <v>7</v>
      </c>
      <c r="H31" s="31" t="s">
        <v>15</v>
      </c>
      <c r="I31" s="31" t="s">
        <v>16</v>
      </c>
      <c r="J31" s="31" t="s">
        <v>17</v>
      </c>
      <c r="K31" s="31" t="s">
        <v>18</v>
      </c>
      <c r="L31" s="31" t="s">
        <v>19</v>
      </c>
      <c r="M31" s="31" t="s">
        <v>20</v>
      </c>
    </row>
    <row r="32" spans="1:13" s="15" customFormat="1">
      <c r="A32" s="11">
        <v>14</v>
      </c>
      <c r="B32" s="12" t="s">
        <v>23</v>
      </c>
      <c r="C32" s="33">
        <v>295.47000000000003</v>
      </c>
      <c r="D32" s="33">
        <v>295.47000000000003</v>
      </c>
      <c r="E32" s="39" t="s">
        <v>24</v>
      </c>
      <c r="F32" s="39" t="s">
        <v>25</v>
      </c>
      <c r="G32" s="13" t="s">
        <v>57</v>
      </c>
      <c r="H32" s="45"/>
      <c r="I32" s="46">
        <v>10326</v>
      </c>
      <c r="J32" s="46"/>
      <c r="K32" s="14"/>
      <c r="L32" s="14">
        <v>3410</v>
      </c>
      <c r="M32" s="14">
        <v>11283</v>
      </c>
    </row>
    <row r="33" spans="1:13" s="15" customFormat="1">
      <c r="A33" s="16">
        <v>15</v>
      </c>
      <c r="B33" s="17" t="s">
        <v>58</v>
      </c>
      <c r="C33" s="34">
        <v>337.5</v>
      </c>
      <c r="D33" s="34">
        <v>337.5</v>
      </c>
      <c r="E33" s="40" t="s">
        <v>24</v>
      </c>
      <c r="F33" s="40" t="s">
        <v>25</v>
      </c>
      <c r="G33" s="17" t="s">
        <v>59</v>
      </c>
      <c r="H33" s="47"/>
      <c r="I33" s="52"/>
      <c r="J33" s="48"/>
      <c r="K33" s="18"/>
      <c r="L33" s="18">
        <v>2500</v>
      </c>
      <c r="M33" s="18">
        <v>11284</v>
      </c>
    </row>
    <row r="34" spans="1:13" s="15" customFormat="1" ht="22.5">
      <c r="A34" s="16">
        <v>16</v>
      </c>
      <c r="B34" s="19" t="s">
        <v>54</v>
      </c>
      <c r="C34" s="35">
        <v>585.29999999999995</v>
      </c>
      <c r="D34" s="35">
        <v>585.29999999999995</v>
      </c>
      <c r="E34" s="42" t="s">
        <v>24</v>
      </c>
      <c r="F34" s="42" t="s">
        <v>25</v>
      </c>
      <c r="G34" s="17" t="s">
        <v>60</v>
      </c>
      <c r="H34" s="47">
        <v>43595</v>
      </c>
      <c r="I34" s="48">
        <v>12478</v>
      </c>
      <c r="J34" s="48"/>
      <c r="K34" s="18"/>
      <c r="L34" s="18">
        <v>2620</v>
      </c>
      <c r="M34" s="18">
        <v>11285</v>
      </c>
    </row>
    <row r="35" spans="1:13" s="15" customFormat="1">
      <c r="A35" s="16">
        <v>17</v>
      </c>
      <c r="B35" s="19" t="s">
        <v>54</v>
      </c>
      <c r="C35" s="35">
        <v>295</v>
      </c>
      <c r="D35" s="35">
        <v>295</v>
      </c>
      <c r="E35" s="42" t="s">
        <v>24</v>
      </c>
      <c r="F35" s="42" t="s">
        <v>25</v>
      </c>
      <c r="G35" s="17" t="s">
        <v>61</v>
      </c>
      <c r="H35" s="47">
        <v>44013</v>
      </c>
      <c r="I35" s="48">
        <v>12846</v>
      </c>
      <c r="J35" s="48"/>
      <c r="K35" s="18"/>
      <c r="L35" s="18">
        <v>2670</v>
      </c>
      <c r="M35" s="18">
        <v>11286</v>
      </c>
    </row>
    <row r="36" spans="1:13" s="15" customFormat="1">
      <c r="A36" s="16">
        <v>18</v>
      </c>
      <c r="B36" s="19" t="s">
        <v>62</v>
      </c>
      <c r="C36" s="35">
        <v>150</v>
      </c>
      <c r="D36" s="35">
        <v>150</v>
      </c>
      <c r="E36" s="42" t="s">
        <v>24</v>
      </c>
      <c r="F36" s="42" t="s">
        <v>25</v>
      </c>
      <c r="G36" s="17" t="s">
        <v>63</v>
      </c>
      <c r="H36" s="47">
        <v>44092</v>
      </c>
      <c r="I36" s="48">
        <v>1204</v>
      </c>
      <c r="J36" s="48"/>
      <c r="K36" s="18"/>
      <c r="L36" s="18">
        <v>3410</v>
      </c>
      <c r="M36" s="18">
        <v>11287</v>
      </c>
    </row>
    <row r="37" spans="1:13" s="15" customFormat="1">
      <c r="A37" s="16">
        <v>19</v>
      </c>
      <c r="B37" s="19" t="s">
        <v>64</v>
      </c>
      <c r="C37" s="35">
        <v>331.39</v>
      </c>
      <c r="D37" s="35">
        <v>331.39</v>
      </c>
      <c r="E37" s="42" t="s">
        <v>24</v>
      </c>
      <c r="F37" s="42" t="s">
        <v>25</v>
      </c>
      <c r="G37" s="17" t="s">
        <v>65</v>
      </c>
      <c r="H37" s="47">
        <v>44054</v>
      </c>
      <c r="I37" s="48">
        <v>30820</v>
      </c>
      <c r="J37" s="48"/>
      <c r="K37" s="18"/>
      <c r="L37" s="18">
        <v>2313</v>
      </c>
      <c r="M37" s="18">
        <v>11288</v>
      </c>
    </row>
    <row r="38" spans="1:13" s="15" customFormat="1">
      <c r="A38" s="16">
        <v>20</v>
      </c>
      <c r="B38" s="19" t="s">
        <v>66</v>
      </c>
      <c r="C38" s="35">
        <v>118</v>
      </c>
      <c r="D38" s="35">
        <v>118</v>
      </c>
      <c r="E38" s="42" t="s">
        <v>24</v>
      </c>
      <c r="F38" s="42" t="s">
        <v>25</v>
      </c>
      <c r="G38" s="17" t="s">
        <v>67</v>
      </c>
      <c r="H38" s="47">
        <v>44053</v>
      </c>
      <c r="I38" s="48"/>
      <c r="J38" s="48"/>
      <c r="K38" s="18"/>
      <c r="L38" s="18">
        <v>2370</v>
      </c>
      <c r="M38" s="18">
        <v>11289</v>
      </c>
    </row>
    <row r="39" spans="1:13" s="15" customFormat="1" ht="22.5">
      <c r="A39" s="16">
        <v>21</v>
      </c>
      <c r="B39" s="19" t="s">
        <v>68</v>
      </c>
      <c r="C39" s="35">
        <v>195</v>
      </c>
      <c r="D39" s="35">
        <v>195</v>
      </c>
      <c r="E39" s="42" t="s">
        <v>24</v>
      </c>
      <c r="F39" s="42" t="s">
        <v>25</v>
      </c>
      <c r="G39" s="17" t="s">
        <v>69</v>
      </c>
      <c r="H39" s="47">
        <v>44012</v>
      </c>
      <c r="I39" s="52">
        <v>2020145</v>
      </c>
      <c r="J39" s="48"/>
      <c r="K39" s="18"/>
      <c r="L39" s="18">
        <v>3072</v>
      </c>
      <c r="M39" s="18">
        <v>11290</v>
      </c>
    </row>
    <row r="40" spans="1:13" s="15" customFormat="1" ht="22.5">
      <c r="A40" s="16">
        <v>22</v>
      </c>
      <c r="B40" s="19" t="s">
        <v>70</v>
      </c>
      <c r="C40" s="35">
        <v>75.67</v>
      </c>
      <c r="D40" s="35">
        <v>75.67</v>
      </c>
      <c r="E40" s="42" t="s">
        <v>24</v>
      </c>
      <c r="F40" s="42" t="s">
        <v>25</v>
      </c>
      <c r="G40" s="17" t="s">
        <v>71</v>
      </c>
      <c r="H40" s="47">
        <v>44091</v>
      </c>
      <c r="I40" s="48">
        <v>20800000926</v>
      </c>
      <c r="J40" s="48"/>
      <c r="K40" s="18"/>
      <c r="L40" s="18" t="s">
        <v>72</v>
      </c>
      <c r="M40" s="18">
        <v>11291</v>
      </c>
    </row>
    <row r="41" spans="1:13" s="15" customFormat="1">
      <c r="A41" s="16">
        <v>23</v>
      </c>
      <c r="B41" s="17" t="s">
        <v>73</v>
      </c>
      <c r="C41" s="36">
        <v>178.31</v>
      </c>
      <c r="D41" s="36">
        <v>178.31</v>
      </c>
      <c r="E41" s="43" t="s">
        <v>24</v>
      </c>
      <c r="F41" s="43" t="s">
        <v>25</v>
      </c>
      <c r="G41" s="17" t="s">
        <v>74</v>
      </c>
      <c r="H41" s="47">
        <v>44077</v>
      </c>
      <c r="I41" s="48">
        <v>10222208</v>
      </c>
      <c r="J41" s="48"/>
      <c r="K41" s="18"/>
      <c r="L41" s="18" t="s">
        <v>75</v>
      </c>
      <c r="M41" s="18">
        <v>11292</v>
      </c>
    </row>
    <row r="42" spans="1:13" s="15" customFormat="1">
      <c r="A42" s="16">
        <v>24</v>
      </c>
      <c r="B42" s="17" t="s">
        <v>73</v>
      </c>
      <c r="C42" s="36">
        <v>121.75</v>
      </c>
      <c r="D42" s="36">
        <v>121.75</v>
      </c>
      <c r="E42" s="43" t="s">
        <v>24</v>
      </c>
      <c r="F42" s="43" t="s">
        <v>25</v>
      </c>
      <c r="G42" s="17" t="s">
        <v>76</v>
      </c>
      <c r="H42" s="47">
        <v>44077</v>
      </c>
      <c r="I42" s="48">
        <v>40770142</v>
      </c>
      <c r="J42" s="48"/>
      <c r="K42" s="18"/>
      <c r="L42" s="18" t="s">
        <v>75</v>
      </c>
      <c r="M42" s="18">
        <v>11293</v>
      </c>
    </row>
    <row r="43" spans="1:13" s="15" customFormat="1">
      <c r="A43" s="16">
        <v>25</v>
      </c>
      <c r="B43" s="17" t="s">
        <v>73</v>
      </c>
      <c r="C43" s="34">
        <v>144.54</v>
      </c>
      <c r="D43" s="34">
        <v>144.54</v>
      </c>
      <c r="E43" s="40" t="s">
        <v>24</v>
      </c>
      <c r="F43" s="40" t="s">
        <v>25</v>
      </c>
      <c r="G43" s="17" t="s">
        <v>77</v>
      </c>
      <c r="H43" s="47">
        <v>44076</v>
      </c>
      <c r="I43" s="48">
        <v>40468440</v>
      </c>
      <c r="J43" s="48"/>
      <c r="K43" s="18"/>
      <c r="L43" s="18" t="s">
        <v>75</v>
      </c>
      <c r="M43" s="18">
        <v>11294</v>
      </c>
    </row>
    <row r="44" spans="1:13" s="15" customFormat="1">
      <c r="A44" s="16">
        <v>26</v>
      </c>
      <c r="B44" s="17" t="s">
        <v>78</v>
      </c>
      <c r="C44" s="34">
        <v>300</v>
      </c>
      <c r="D44" s="34">
        <v>300</v>
      </c>
      <c r="E44" s="40" t="s">
        <v>24</v>
      </c>
      <c r="F44" s="40" t="s">
        <v>25</v>
      </c>
      <c r="G44" s="17" t="s">
        <v>79</v>
      </c>
      <c r="H44" s="47"/>
      <c r="I44" s="48"/>
      <c r="J44" s="48"/>
      <c r="K44" s="18"/>
      <c r="L44" s="18">
        <v>3053</v>
      </c>
      <c r="M44" s="18">
        <v>11295</v>
      </c>
    </row>
    <row r="45" spans="1:13" s="15" customFormat="1">
      <c r="A45" s="16">
        <v>27</v>
      </c>
      <c r="B45" s="17" t="s">
        <v>80</v>
      </c>
      <c r="C45" s="34">
        <v>1109.2</v>
      </c>
      <c r="D45" s="34">
        <v>1109.2</v>
      </c>
      <c r="E45" s="40" t="s">
        <v>24</v>
      </c>
      <c r="F45" s="40" t="s">
        <v>31</v>
      </c>
      <c r="G45" s="17" t="s">
        <v>81</v>
      </c>
      <c r="H45" s="47">
        <v>44053</v>
      </c>
      <c r="I45" s="48">
        <v>187</v>
      </c>
      <c r="J45" s="48"/>
      <c r="K45" s="18"/>
      <c r="L45" s="18">
        <v>7240</v>
      </c>
      <c r="M45" s="18">
        <v>11296</v>
      </c>
    </row>
    <row r="46" spans="1:13" s="15" customFormat="1">
      <c r="A46" s="16">
        <v>28</v>
      </c>
      <c r="B46" s="17" t="s">
        <v>80</v>
      </c>
      <c r="C46" s="34">
        <v>908.6</v>
      </c>
      <c r="D46" s="34">
        <v>908.6</v>
      </c>
      <c r="E46" s="40" t="s">
        <v>24</v>
      </c>
      <c r="F46" s="40" t="s">
        <v>31</v>
      </c>
      <c r="G46" s="17" t="s">
        <v>82</v>
      </c>
      <c r="H46" s="47">
        <v>44047</v>
      </c>
      <c r="I46" s="48">
        <v>186</v>
      </c>
      <c r="J46" s="48"/>
      <c r="K46" s="18"/>
      <c r="L46" s="18">
        <v>7801</v>
      </c>
      <c r="M46" s="18">
        <v>11297</v>
      </c>
    </row>
    <row r="47" spans="1:13" s="15" customFormat="1" ht="25.5">
      <c r="A47" s="16">
        <v>29</v>
      </c>
      <c r="B47" s="17" t="s">
        <v>80</v>
      </c>
      <c r="C47" s="34">
        <v>1770</v>
      </c>
      <c r="D47" s="34">
        <v>1770</v>
      </c>
      <c r="E47" s="40" t="s">
        <v>24</v>
      </c>
      <c r="F47" s="40" t="s">
        <v>31</v>
      </c>
      <c r="G47" s="17" t="s">
        <v>83</v>
      </c>
      <c r="H47" s="47">
        <v>44065</v>
      </c>
      <c r="I47" s="48" t="s">
        <v>84</v>
      </c>
      <c r="J47" s="48"/>
      <c r="K47" s="18"/>
      <c r="L47" s="18">
        <v>3061</v>
      </c>
      <c r="M47" s="18">
        <v>11298</v>
      </c>
    </row>
    <row r="48" spans="1:13" s="15" customFormat="1" ht="22.5">
      <c r="A48" s="16">
        <v>30</v>
      </c>
      <c r="B48" s="17" t="s">
        <v>85</v>
      </c>
      <c r="C48" s="34">
        <v>677.15</v>
      </c>
      <c r="D48" s="34">
        <v>677.15</v>
      </c>
      <c r="E48" s="40" t="s">
        <v>24</v>
      </c>
      <c r="F48" s="40" t="s">
        <v>25</v>
      </c>
      <c r="G48" s="17" t="s">
        <v>86</v>
      </c>
      <c r="H48" s="47">
        <v>44060</v>
      </c>
      <c r="I48" s="48">
        <v>1304</v>
      </c>
      <c r="J48" s="48"/>
      <c r="K48" s="18"/>
      <c r="L48" s="18">
        <v>3053</v>
      </c>
      <c r="M48" s="18">
        <v>11299</v>
      </c>
    </row>
    <row r="49" spans="1:13" s="15" customFormat="1" ht="22.5">
      <c r="A49" s="16">
        <v>31</v>
      </c>
      <c r="B49" s="17" t="s">
        <v>85</v>
      </c>
      <c r="C49" s="34">
        <v>851.05</v>
      </c>
      <c r="D49" s="34">
        <v>851.05</v>
      </c>
      <c r="E49" s="40" t="s">
        <v>24</v>
      </c>
      <c r="F49" s="40" t="s">
        <v>25</v>
      </c>
      <c r="G49" s="17" t="s">
        <v>87</v>
      </c>
      <c r="H49" s="47">
        <v>44107</v>
      </c>
      <c r="I49" s="48">
        <v>1323</v>
      </c>
      <c r="J49" s="48"/>
      <c r="K49" s="18"/>
      <c r="L49" s="18">
        <v>3053</v>
      </c>
      <c r="M49" s="18">
        <v>11300</v>
      </c>
    </row>
    <row r="50" spans="1:13" s="15" customFormat="1" ht="22.5">
      <c r="A50" s="16">
        <v>32</v>
      </c>
      <c r="B50" s="17" t="s">
        <v>85</v>
      </c>
      <c r="C50" s="34">
        <v>626.4</v>
      </c>
      <c r="D50" s="34">
        <v>626.4</v>
      </c>
      <c r="E50" s="40" t="s">
        <v>24</v>
      </c>
      <c r="F50" s="40" t="s">
        <v>25</v>
      </c>
      <c r="G50" s="17" t="s">
        <v>88</v>
      </c>
      <c r="H50" s="47">
        <v>44060</v>
      </c>
      <c r="I50" s="48">
        <v>1303</v>
      </c>
      <c r="J50" s="48"/>
      <c r="K50" s="18"/>
      <c r="L50" s="18">
        <v>3053</v>
      </c>
      <c r="M50" s="18">
        <v>11301</v>
      </c>
    </row>
    <row r="51" spans="1:13">
      <c r="B51" s="23" t="s">
        <v>9</v>
      </c>
      <c r="C51" s="38">
        <f>SUM(C32:C50)</f>
        <v>9070.33</v>
      </c>
      <c r="D51" s="38">
        <f>SUM(D32:D50)</f>
        <v>9070.33</v>
      </c>
      <c r="E51" s="27"/>
      <c r="F51" s="27"/>
    </row>
    <row r="52" spans="1:13">
      <c r="B52" s="23" t="s">
        <v>10</v>
      </c>
      <c r="C52" s="38">
        <f>C20</f>
        <v>32222.95</v>
      </c>
      <c r="D52" s="38">
        <f>D20</f>
        <v>32222.95</v>
      </c>
      <c r="E52" s="27"/>
      <c r="F52" s="27"/>
    </row>
    <row r="53" spans="1:13">
      <c r="B53" s="23" t="s">
        <v>0</v>
      </c>
      <c r="C53" s="38">
        <f>SUM(C52,C51)</f>
        <v>41293.279999999999</v>
      </c>
      <c r="D53" s="38">
        <f>SUM(D52,D51)</f>
        <v>41293.279999999999</v>
      </c>
      <c r="E53" s="27"/>
      <c r="F53" s="27"/>
    </row>
    <row r="54" spans="1:13" ht="8.25" customHeight="1">
      <c r="H54" s="29"/>
      <c r="I54" s="29"/>
      <c r="L54" s="29"/>
      <c r="M54" s="32"/>
    </row>
    <row r="55" spans="1:13">
      <c r="H55" s="2" t="str">
        <f>$H$22</f>
        <v>Sindku</v>
      </c>
      <c r="L55" s="2" t="str">
        <f>$L$22</f>
        <v>Segretarju Eżekuttiv</v>
      </c>
    </row>
    <row r="56" spans="1:13">
      <c r="A56" s="24" t="str">
        <f>$A$23</f>
        <v>Approvati fis-Seduta Nru:</v>
      </c>
    </row>
    <row r="57" spans="1:13">
      <c r="A57" s="25" t="str">
        <f>$A$24</f>
        <v>D - Direct Order, T - Tender, K - Kwotazzjonijiet, PP - Part Payment, PF - Paid in Full.</v>
      </c>
    </row>
    <row r="58" spans="1:13" ht="6" customHeight="1">
      <c r="H58" s="29"/>
      <c r="I58" s="29"/>
      <c r="L58" s="29"/>
      <c r="M58" s="32"/>
    </row>
    <row r="59" spans="1:13" s="26" customFormat="1">
      <c r="H59" s="2" t="str">
        <f>$H$26</f>
        <v>Kunsillier</v>
      </c>
      <c r="I59" s="2"/>
      <c r="J59" s="2"/>
      <c r="K59" s="2"/>
      <c r="L59" s="2" t="str">
        <f>$L$26</f>
        <v>Kunsillier</v>
      </c>
      <c r="M59" s="5"/>
    </row>
    <row r="60" spans="1:13">
      <c r="A60" s="1" t="str">
        <f>$A$1</f>
        <v>Kunsill Lokali: Rabat Għawdex</v>
      </c>
      <c r="B60" s="51"/>
      <c r="C60" s="51"/>
      <c r="D60" s="51"/>
      <c r="E60" s="51"/>
      <c r="F60" s="51"/>
      <c r="M60" s="3" t="str">
        <f>$M$1</f>
        <v xml:space="preserve">Skeda Nru. </v>
      </c>
    </row>
    <row r="61" spans="1:13">
      <c r="A61" s="55" t="s">
        <v>12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</row>
    <row r="62" spans="1:13">
      <c r="A62" s="4"/>
      <c r="B62" s="6"/>
      <c r="D62" s="7"/>
      <c r="E62" s="7" t="s">
        <v>1</v>
      </c>
      <c r="F62" s="7"/>
      <c r="G62" s="53">
        <f>G3</f>
        <v>44105</v>
      </c>
      <c r="H62" s="8"/>
      <c r="I62" s="8"/>
      <c r="J62" s="8"/>
      <c r="K62" s="9"/>
      <c r="L62" s="9"/>
    </row>
    <row r="63" spans="1:13" ht="4.5" customHeight="1">
      <c r="A63" s="4"/>
      <c r="B63" s="6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3" ht="51">
      <c r="A64" s="4"/>
      <c r="B64" s="30" t="s">
        <v>6</v>
      </c>
      <c r="C64" s="31" t="s">
        <v>14</v>
      </c>
      <c r="D64" s="28" t="s">
        <v>13</v>
      </c>
      <c r="E64" s="56" t="s">
        <v>8</v>
      </c>
      <c r="F64" s="57"/>
      <c r="G64" s="30" t="s">
        <v>7</v>
      </c>
      <c r="H64" s="31" t="s">
        <v>15</v>
      </c>
      <c r="I64" s="31" t="s">
        <v>16</v>
      </c>
      <c r="J64" s="31" t="s">
        <v>17</v>
      </c>
      <c r="K64" s="31" t="s">
        <v>18</v>
      </c>
      <c r="L64" s="31" t="s">
        <v>19</v>
      </c>
      <c r="M64" s="31" t="s">
        <v>20</v>
      </c>
    </row>
    <row r="65" spans="1:13" s="15" customFormat="1">
      <c r="A65" s="11">
        <v>33</v>
      </c>
      <c r="B65" s="12" t="s">
        <v>23</v>
      </c>
      <c r="C65" s="33">
        <v>211.11</v>
      </c>
      <c r="D65" s="33">
        <v>211.11</v>
      </c>
      <c r="E65" s="39" t="s">
        <v>24</v>
      </c>
      <c r="F65" s="39" t="s">
        <v>25</v>
      </c>
      <c r="G65" s="13" t="s">
        <v>57</v>
      </c>
      <c r="H65" s="45">
        <v>44055</v>
      </c>
      <c r="I65" s="46">
        <v>10318</v>
      </c>
      <c r="J65" s="46"/>
      <c r="K65" s="14"/>
      <c r="L65" s="14">
        <v>2240</v>
      </c>
      <c r="M65" s="14">
        <v>11302</v>
      </c>
    </row>
    <row r="66" spans="1:13" s="15" customFormat="1">
      <c r="A66" s="16">
        <v>34</v>
      </c>
      <c r="B66" s="17" t="s">
        <v>89</v>
      </c>
      <c r="C66" s="34">
        <v>177</v>
      </c>
      <c r="D66" s="34">
        <v>177</v>
      </c>
      <c r="E66" s="40" t="s">
        <v>24</v>
      </c>
      <c r="F66" s="40" t="s">
        <v>25</v>
      </c>
      <c r="G66" s="17" t="s">
        <v>90</v>
      </c>
      <c r="H66" s="47">
        <v>44037</v>
      </c>
      <c r="I66" s="48">
        <v>2752</v>
      </c>
      <c r="J66" s="48"/>
      <c r="K66" s="18"/>
      <c r="L66" s="18">
        <v>2313</v>
      </c>
      <c r="M66" s="18">
        <v>11303</v>
      </c>
    </row>
    <row r="67" spans="1:13" s="15" customFormat="1">
      <c r="A67" s="16">
        <v>35</v>
      </c>
      <c r="B67" s="19" t="s">
        <v>91</v>
      </c>
      <c r="C67" s="35">
        <v>1000</v>
      </c>
      <c r="D67" s="35">
        <v>1000</v>
      </c>
      <c r="E67" s="42" t="s">
        <v>24</v>
      </c>
      <c r="F67" s="42" t="s">
        <v>31</v>
      </c>
      <c r="G67" s="17" t="s">
        <v>92</v>
      </c>
      <c r="H67" s="47">
        <v>43983</v>
      </c>
      <c r="I67" s="48">
        <v>10367</v>
      </c>
      <c r="J67" s="48"/>
      <c r="K67" s="18"/>
      <c r="L67" s="18">
        <v>2370</v>
      </c>
      <c r="M67" s="18">
        <v>11304</v>
      </c>
    </row>
    <row r="68" spans="1:13" s="15" customFormat="1">
      <c r="A68" s="16">
        <v>36</v>
      </c>
      <c r="B68" s="19" t="s">
        <v>45</v>
      </c>
      <c r="C68" s="35">
        <v>1758.2</v>
      </c>
      <c r="D68" s="35">
        <v>1758.2</v>
      </c>
      <c r="E68" s="42" t="s">
        <v>24</v>
      </c>
      <c r="F68" s="42" t="s">
        <v>25</v>
      </c>
      <c r="G68" s="17" t="s">
        <v>46</v>
      </c>
      <c r="H68" s="47">
        <v>43860</v>
      </c>
      <c r="I68" s="48">
        <v>1554</v>
      </c>
      <c r="J68" s="48"/>
      <c r="K68" s="18"/>
      <c r="L68" s="18">
        <v>3040</v>
      </c>
      <c r="M68" s="18">
        <v>11305</v>
      </c>
    </row>
    <row r="69" spans="1:13" s="15" customFormat="1">
      <c r="A69" s="16">
        <v>37</v>
      </c>
      <c r="B69" s="19" t="s">
        <v>93</v>
      </c>
      <c r="C69" s="35">
        <v>130</v>
      </c>
      <c r="D69" s="35">
        <v>130</v>
      </c>
      <c r="E69" s="42" t="s">
        <v>24</v>
      </c>
      <c r="F69" s="42" t="s">
        <v>25</v>
      </c>
      <c r="G69" s="17" t="s">
        <v>94</v>
      </c>
      <c r="H69" s="47">
        <v>44055</v>
      </c>
      <c r="I69" s="48"/>
      <c r="J69" s="48"/>
      <c r="K69" s="18"/>
      <c r="L69" s="18">
        <v>2670</v>
      </c>
      <c r="M69" s="18">
        <v>11306</v>
      </c>
    </row>
    <row r="70" spans="1:13" s="15" customFormat="1">
      <c r="A70" s="16">
        <v>38</v>
      </c>
      <c r="B70" s="19" t="s">
        <v>95</v>
      </c>
      <c r="C70" s="35">
        <v>80</v>
      </c>
      <c r="D70" s="35">
        <v>80</v>
      </c>
      <c r="E70" s="42" t="s">
        <v>24</v>
      </c>
      <c r="F70" s="42" t="s">
        <v>25</v>
      </c>
      <c r="G70" s="17" t="s">
        <v>96</v>
      </c>
      <c r="H70" s="47">
        <v>44041</v>
      </c>
      <c r="I70" s="48">
        <v>106569</v>
      </c>
      <c r="J70" s="48"/>
      <c r="K70" s="18"/>
      <c r="L70" s="18">
        <v>2670</v>
      </c>
      <c r="M70" s="18">
        <v>11307</v>
      </c>
    </row>
    <row r="71" spans="1:13" s="15" customFormat="1">
      <c r="A71" s="16">
        <v>39</v>
      </c>
      <c r="B71" s="19" t="s">
        <v>97</v>
      </c>
      <c r="C71" s="35">
        <v>1080</v>
      </c>
      <c r="D71" s="35">
        <v>1080</v>
      </c>
      <c r="E71" s="42" t="s">
        <v>24</v>
      </c>
      <c r="F71" s="42" t="s">
        <v>25</v>
      </c>
      <c r="G71" s="17" t="s">
        <v>98</v>
      </c>
      <c r="H71" s="47">
        <v>44130</v>
      </c>
      <c r="I71" s="48" t="s">
        <v>99</v>
      </c>
      <c r="J71" s="48"/>
      <c r="K71" s="18"/>
      <c r="L71" s="18">
        <v>3061</v>
      </c>
      <c r="M71" s="18">
        <v>11308</v>
      </c>
    </row>
    <row r="72" spans="1:13" s="15" customFormat="1">
      <c r="A72" s="16">
        <v>40</v>
      </c>
      <c r="B72" s="19" t="s">
        <v>58</v>
      </c>
      <c r="C72" s="35">
        <v>337.5</v>
      </c>
      <c r="D72" s="35">
        <v>337.5</v>
      </c>
      <c r="E72" s="42" t="s">
        <v>24</v>
      </c>
      <c r="F72" s="42" t="s">
        <v>25</v>
      </c>
      <c r="G72" s="17" t="s">
        <v>100</v>
      </c>
      <c r="H72" s="47"/>
      <c r="I72" s="48"/>
      <c r="J72" s="48"/>
      <c r="K72" s="18"/>
      <c r="L72" s="18">
        <v>2500</v>
      </c>
      <c r="M72" s="18">
        <v>11309</v>
      </c>
    </row>
    <row r="73" spans="1:13" s="15" customFormat="1">
      <c r="A73" s="16">
        <v>41</v>
      </c>
      <c r="B73" s="19" t="s">
        <v>101</v>
      </c>
      <c r="C73" s="35">
        <v>4621.01</v>
      </c>
      <c r="D73" s="35">
        <v>4621.01</v>
      </c>
      <c r="E73" s="42" t="s">
        <v>24</v>
      </c>
      <c r="F73" s="42" t="s">
        <v>31</v>
      </c>
      <c r="G73" s="17" t="s">
        <v>102</v>
      </c>
      <c r="H73" s="47">
        <v>43951</v>
      </c>
      <c r="I73" s="48">
        <v>27374</v>
      </c>
      <c r="J73" s="48"/>
      <c r="K73" s="18"/>
      <c r="L73" s="18">
        <v>3041</v>
      </c>
      <c r="M73" s="18">
        <v>11310</v>
      </c>
    </row>
    <row r="74" spans="1:13" s="15" customFormat="1">
      <c r="A74" s="16">
        <v>42</v>
      </c>
      <c r="B74" s="17" t="s">
        <v>101</v>
      </c>
      <c r="C74" s="36">
        <v>4976.47</v>
      </c>
      <c r="D74" s="36">
        <v>4976.47</v>
      </c>
      <c r="E74" s="43" t="s">
        <v>24</v>
      </c>
      <c r="F74" s="43" t="s">
        <v>31</v>
      </c>
      <c r="G74" s="17" t="s">
        <v>103</v>
      </c>
      <c r="H74" s="47">
        <v>43982</v>
      </c>
      <c r="I74" s="48">
        <v>27406</v>
      </c>
      <c r="J74" s="48"/>
      <c r="K74" s="18"/>
      <c r="L74" s="18">
        <v>3041</v>
      </c>
      <c r="M74" s="18">
        <v>11311</v>
      </c>
    </row>
    <row r="75" spans="1:13" s="15" customFormat="1">
      <c r="A75" s="16">
        <v>43</v>
      </c>
      <c r="B75" s="17" t="s">
        <v>101</v>
      </c>
      <c r="C75" s="36">
        <v>4265.55</v>
      </c>
      <c r="D75" s="36">
        <v>4265.55</v>
      </c>
      <c r="E75" s="43" t="s">
        <v>24</v>
      </c>
      <c r="F75" s="43" t="s">
        <v>31</v>
      </c>
      <c r="G75" s="17" t="s">
        <v>104</v>
      </c>
      <c r="H75" s="47">
        <v>44012</v>
      </c>
      <c r="I75" s="48">
        <v>27597</v>
      </c>
      <c r="J75" s="48"/>
      <c r="K75" s="18"/>
      <c r="L75" s="18">
        <v>3041</v>
      </c>
      <c r="M75" s="18">
        <v>11312</v>
      </c>
    </row>
    <row r="76" spans="1:13" s="15" customFormat="1">
      <c r="A76" s="16">
        <v>44</v>
      </c>
      <c r="B76" s="17" t="s">
        <v>101</v>
      </c>
      <c r="C76" s="34">
        <v>4976.47</v>
      </c>
      <c r="D76" s="34">
        <v>4976.47</v>
      </c>
      <c r="E76" s="40" t="s">
        <v>24</v>
      </c>
      <c r="F76" s="40" t="s">
        <v>31</v>
      </c>
      <c r="G76" s="17" t="s">
        <v>105</v>
      </c>
      <c r="H76" s="47">
        <v>44043</v>
      </c>
      <c r="I76" s="48">
        <v>27771</v>
      </c>
      <c r="J76" s="48"/>
      <c r="K76" s="18"/>
      <c r="L76" s="18">
        <v>3041</v>
      </c>
      <c r="M76" s="18">
        <v>11313</v>
      </c>
    </row>
    <row r="77" spans="1:13" s="15" customFormat="1">
      <c r="A77" s="16">
        <v>45</v>
      </c>
      <c r="B77" s="17" t="s">
        <v>101</v>
      </c>
      <c r="C77" s="34">
        <v>6442.8</v>
      </c>
      <c r="D77" s="34">
        <v>6442.8</v>
      </c>
      <c r="E77" s="40" t="s">
        <v>24</v>
      </c>
      <c r="F77" s="40" t="s">
        <v>31</v>
      </c>
      <c r="G77" s="17" t="s">
        <v>106</v>
      </c>
      <c r="H77" s="47">
        <v>44074</v>
      </c>
      <c r="I77" s="48">
        <v>27996</v>
      </c>
      <c r="J77" s="48"/>
      <c r="K77" s="18"/>
      <c r="L77" s="18">
        <v>3041</v>
      </c>
      <c r="M77" s="18">
        <v>11314</v>
      </c>
    </row>
    <row r="78" spans="1:13" s="15" customFormat="1" ht="22.5">
      <c r="A78" s="16">
        <v>46</v>
      </c>
      <c r="B78" s="17" t="s">
        <v>101</v>
      </c>
      <c r="C78" s="34">
        <v>6442.8</v>
      </c>
      <c r="D78" s="34">
        <v>6442.8</v>
      </c>
      <c r="E78" s="40" t="s">
        <v>24</v>
      </c>
      <c r="F78" s="40" t="s">
        <v>31</v>
      </c>
      <c r="G78" s="17" t="s">
        <v>107</v>
      </c>
      <c r="H78" s="47">
        <v>44104</v>
      </c>
      <c r="I78" s="48">
        <v>28203</v>
      </c>
      <c r="J78" s="48"/>
      <c r="K78" s="18"/>
      <c r="L78" s="18">
        <v>3041</v>
      </c>
      <c r="M78" s="18">
        <v>11315</v>
      </c>
    </row>
    <row r="79" spans="1:13" s="15" customFormat="1">
      <c r="A79" s="16">
        <v>47</v>
      </c>
      <c r="B79" s="17" t="s">
        <v>101</v>
      </c>
      <c r="C79" s="34">
        <v>6442.8</v>
      </c>
      <c r="D79" s="34">
        <v>6442.8</v>
      </c>
      <c r="E79" s="40" t="s">
        <v>24</v>
      </c>
      <c r="F79" s="40" t="s">
        <v>31</v>
      </c>
      <c r="G79" s="17" t="s">
        <v>108</v>
      </c>
      <c r="H79" s="47">
        <v>44135</v>
      </c>
      <c r="I79" s="48">
        <v>28401</v>
      </c>
      <c r="J79" s="48"/>
      <c r="K79" s="18"/>
      <c r="L79" s="18">
        <v>3041</v>
      </c>
      <c r="M79" s="18">
        <v>11316</v>
      </c>
    </row>
    <row r="80" spans="1:13" s="15" customFormat="1">
      <c r="A80" s="16">
        <v>48</v>
      </c>
      <c r="B80" s="17" t="s">
        <v>109</v>
      </c>
      <c r="C80" s="34">
        <v>362.26</v>
      </c>
      <c r="D80" s="34">
        <v>362.26</v>
      </c>
      <c r="E80" s="40" t="s">
        <v>24</v>
      </c>
      <c r="F80" s="40" t="s">
        <v>25</v>
      </c>
      <c r="G80" s="17" t="s">
        <v>110</v>
      </c>
      <c r="H80" s="47">
        <v>44083</v>
      </c>
      <c r="I80" s="48" t="s">
        <v>111</v>
      </c>
      <c r="J80" s="48"/>
      <c r="K80" s="18"/>
      <c r="L80" s="18">
        <v>2313</v>
      </c>
      <c r="M80" s="18">
        <v>11317</v>
      </c>
    </row>
    <row r="81" spans="1:13" s="15" customFormat="1" ht="25.5">
      <c r="A81" s="16">
        <v>49</v>
      </c>
      <c r="B81" s="17" t="s">
        <v>112</v>
      </c>
      <c r="C81" s="34">
        <v>248.98</v>
      </c>
      <c r="D81" s="34">
        <v>248.98</v>
      </c>
      <c r="E81" s="40" t="s">
        <v>24</v>
      </c>
      <c r="F81" s="40" t="s">
        <v>25</v>
      </c>
      <c r="G81" s="17" t="s">
        <v>113</v>
      </c>
      <c r="H81" s="47">
        <v>44070</v>
      </c>
      <c r="I81" s="48" t="s">
        <v>114</v>
      </c>
      <c r="J81" s="48"/>
      <c r="K81" s="18"/>
      <c r="L81" s="18">
        <v>2610</v>
      </c>
      <c r="M81" s="18">
        <v>11318</v>
      </c>
    </row>
    <row r="82" spans="1:13" s="15" customFormat="1" ht="22.5">
      <c r="A82" s="16">
        <v>50</v>
      </c>
      <c r="B82" s="17" t="s">
        <v>35</v>
      </c>
      <c r="C82" s="34">
        <v>1475</v>
      </c>
      <c r="D82" s="34">
        <v>1475</v>
      </c>
      <c r="E82" s="40" t="s">
        <v>24</v>
      </c>
      <c r="F82" s="40" t="s">
        <v>25</v>
      </c>
      <c r="G82" s="17" t="s">
        <v>115</v>
      </c>
      <c r="H82" s="47">
        <v>44005</v>
      </c>
      <c r="I82" s="48">
        <v>102</v>
      </c>
      <c r="J82" s="48"/>
      <c r="K82" s="18"/>
      <c r="L82" s="18">
        <v>3160</v>
      </c>
      <c r="M82" s="18">
        <v>11319</v>
      </c>
    </row>
    <row r="83" spans="1:13" s="15" customFormat="1" ht="38.25">
      <c r="A83" s="16">
        <v>51</v>
      </c>
      <c r="B83" s="17" t="s">
        <v>116</v>
      </c>
      <c r="C83" s="34">
        <v>396.21</v>
      </c>
      <c r="D83" s="34">
        <v>396.21</v>
      </c>
      <c r="E83" s="40" t="s">
        <v>24</v>
      </c>
      <c r="F83" s="40" t="s">
        <v>31</v>
      </c>
      <c r="G83" s="17" t="s">
        <v>117</v>
      </c>
      <c r="H83" s="47">
        <v>44012</v>
      </c>
      <c r="I83" s="48" t="s">
        <v>118</v>
      </c>
      <c r="J83" s="48"/>
      <c r="K83" s="18"/>
      <c r="L83" s="18">
        <v>3070</v>
      </c>
      <c r="M83" s="18">
        <v>11320</v>
      </c>
    </row>
    <row r="84" spans="1:13">
      <c r="B84" s="23" t="s">
        <v>9</v>
      </c>
      <c r="C84" s="38">
        <f>SUM(C65:C83)</f>
        <v>45424.160000000011</v>
      </c>
      <c r="D84" s="38">
        <f>SUM(D65:D83)</f>
        <v>45424.160000000011</v>
      </c>
      <c r="E84" s="27"/>
      <c r="F84" s="27"/>
    </row>
    <row r="85" spans="1:13">
      <c r="B85" s="23" t="s">
        <v>10</v>
      </c>
      <c r="C85" s="38">
        <f>C53</f>
        <v>41293.279999999999</v>
      </c>
      <c r="D85" s="38">
        <f>D53</f>
        <v>41293.279999999999</v>
      </c>
      <c r="E85" s="27"/>
      <c r="F85" s="27"/>
    </row>
    <row r="86" spans="1:13">
      <c r="B86" s="23" t="s">
        <v>0</v>
      </c>
      <c r="C86" s="38">
        <f>SUM(C85,C84)</f>
        <v>86717.440000000002</v>
      </c>
      <c r="D86" s="38">
        <f>SUM(D85,D84)</f>
        <v>86717.440000000002</v>
      </c>
      <c r="E86" s="27"/>
      <c r="F86" s="27"/>
    </row>
    <row r="87" spans="1:13" ht="8.25" customHeight="1">
      <c r="H87" s="29"/>
      <c r="I87" s="29"/>
      <c r="L87" s="29"/>
      <c r="M87" s="32"/>
    </row>
    <row r="88" spans="1:13">
      <c r="H88" s="2" t="str">
        <f>$H$22</f>
        <v>Sindku</v>
      </c>
      <c r="L88" s="2" t="str">
        <f>$L$22</f>
        <v>Segretarju Eżekuttiv</v>
      </c>
    </row>
    <row r="89" spans="1:13">
      <c r="A89" s="24" t="str">
        <f>$A$23</f>
        <v>Approvati fis-Seduta Nru:</v>
      </c>
    </row>
    <row r="90" spans="1:13">
      <c r="A90" s="25" t="str">
        <f>$A$24</f>
        <v>D - Direct Order, T - Tender, K - Kwotazzjonijiet, PP - Part Payment, PF - Paid in Full.</v>
      </c>
    </row>
    <row r="91" spans="1:13" ht="6" customHeight="1">
      <c r="H91" s="29"/>
      <c r="I91" s="29"/>
      <c r="L91" s="29"/>
      <c r="M91" s="32"/>
    </row>
    <row r="92" spans="1:13" s="26" customFormat="1">
      <c r="H92" s="2" t="str">
        <f>$H$26</f>
        <v>Kunsillier</v>
      </c>
      <c r="I92" s="2"/>
      <c r="J92" s="2"/>
      <c r="K92" s="2"/>
      <c r="L92" s="2" t="str">
        <f>$L$26</f>
        <v>Kunsillier</v>
      </c>
      <c r="M92" s="5"/>
    </row>
    <row r="93" spans="1:13">
      <c r="A93" s="1" t="str">
        <f>$A$1</f>
        <v>Kunsill Lokali: Rabat Għawdex</v>
      </c>
      <c r="B93" s="51"/>
      <c r="C93" s="51"/>
      <c r="D93" s="51"/>
      <c r="E93" s="51"/>
      <c r="F93" s="51"/>
      <c r="M93" s="3" t="str">
        <f>$M$1</f>
        <v xml:space="preserve">Skeda Nru. </v>
      </c>
    </row>
    <row r="94" spans="1:13">
      <c r="A94" s="55" t="s">
        <v>12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spans="1:13">
      <c r="A95" s="4"/>
      <c r="B95" s="6"/>
      <c r="D95" s="7"/>
      <c r="E95" s="7" t="s">
        <v>1</v>
      </c>
      <c r="F95" s="7"/>
      <c r="G95" s="53">
        <f>G3</f>
        <v>44105</v>
      </c>
      <c r="H95" s="8"/>
      <c r="I95" s="8"/>
      <c r="J95" s="8"/>
      <c r="K95" s="9"/>
      <c r="L95" s="9"/>
    </row>
    <row r="96" spans="1:13" ht="4.5" customHeight="1">
      <c r="A96" s="4"/>
      <c r="B96" s="6"/>
      <c r="C96" s="51"/>
      <c r="D96" s="51"/>
      <c r="E96" s="51"/>
      <c r="F96" s="51"/>
      <c r="G96" s="51"/>
      <c r="H96" s="51"/>
      <c r="I96" s="51"/>
      <c r="J96" s="51"/>
      <c r="K96" s="51"/>
      <c r="L96" s="51"/>
    </row>
    <row r="97" spans="1:13" ht="51">
      <c r="A97" s="4"/>
      <c r="B97" s="30" t="s">
        <v>6</v>
      </c>
      <c r="C97" s="31" t="s">
        <v>14</v>
      </c>
      <c r="D97" s="28" t="s">
        <v>13</v>
      </c>
      <c r="E97" s="56" t="s">
        <v>8</v>
      </c>
      <c r="F97" s="57"/>
      <c r="G97" s="30" t="s">
        <v>7</v>
      </c>
      <c r="H97" s="31" t="s">
        <v>15</v>
      </c>
      <c r="I97" s="31" t="s">
        <v>16</v>
      </c>
      <c r="J97" s="31" t="s">
        <v>17</v>
      </c>
      <c r="K97" s="31" t="s">
        <v>18</v>
      </c>
      <c r="L97" s="31" t="s">
        <v>19</v>
      </c>
      <c r="M97" s="31" t="s">
        <v>20</v>
      </c>
    </row>
    <row r="98" spans="1:13" s="15" customFormat="1">
      <c r="A98" s="11">
        <v>52</v>
      </c>
      <c r="B98" s="12" t="s">
        <v>119</v>
      </c>
      <c r="C98" s="33">
        <v>342.2</v>
      </c>
      <c r="D98" s="33">
        <v>342.2</v>
      </c>
      <c r="E98" s="39" t="s">
        <v>24</v>
      </c>
      <c r="F98" s="39" t="s">
        <v>25</v>
      </c>
      <c r="G98" s="13" t="s">
        <v>120</v>
      </c>
      <c r="H98" s="45">
        <v>43986</v>
      </c>
      <c r="I98" s="46">
        <v>22</v>
      </c>
      <c r="J98" s="46"/>
      <c r="K98" s="14"/>
      <c r="L98" s="14">
        <v>3070</v>
      </c>
      <c r="M98" s="14">
        <v>11321</v>
      </c>
    </row>
    <row r="99" spans="1:13" s="15" customFormat="1">
      <c r="A99" s="16">
        <v>53</v>
      </c>
      <c r="B99" s="17" t="s">
        <v>121</v>
      </c>
      <c r="C99" s="34">
        <v>631.29999999999995</v>
      </c>
      <c r="D99" s="34">
        <v>631.29999999999995</v>
      </c>
      <c r="E99" s="40" t="s">
        <v>24</v>
      </c>
      <c r="F99" s="40" t="s">
        <v>25</v>
      </c>
      <c r="G99" s="17" t="s">
        <v>122</v>
      </c>
      <c r="H99" s="47">
        <v>44019</v>
      </c>
      <c r="I99" s="48">
        <v>423453</v>
      </c>
      <c r="J99" s="48"/>
      <c r="K99" s="18"/>
      <c r="L99" s="18">
        <v>7310</v>
      </c>
      <c r="M99" s="18">
        <v>11322</v>
      </c>
    </row>
    <row r="100" spans="1:13" s="15" customFormat="1">
      <c r="A100" s="16">
        <v>54</v>
      </c>
      <c r="B100" s="19" t="s">
        <v>123</v>
      </c>
      <c r="C100" s="35">
        <v>283.8</v>
      </c>
      <c r="D100" s="35">
        <v>283.8</v>
      </c>
      <c r="E100" s="42" t="s">
        <v>24</v>
      </c>
      <c r="F100" s="42" t="s">
        <v>25</v>
      </c>
      <c r="G100" s="17" t="s">
        <v>124</v>
      </c>
      <c r="H100" s="47">
        <v>44074</v>
      </c>
      <c r="I100" s="48">
        <v>3320</v>
      </c>
      <c r="J100" s="48"/>
      <c r="K100" s="18"/>
      <c r="L100" s="18">
        <v>7565</v>
      </c>
      <c r="M100" s="18">
        <v>11323</v>
      </c>
    </row>
    <row r="101" spans="1:13" s="15" customFormat="1">
      <c r="A101" s="16">
        <v>55</v>
      </c>
      <c r="B101" s="19" t="s">
        <v>125</v>
      </c>
      <c r="C101" s="35">
        <v>472</v>
      </c>
      <c r="D101" s="35">
        <v>472</v>
      </c>
      <c r="E101" s="42" t="s">
        <v>24</v>
      </c>
      <c r="F101" s="42" t="s">
        <v>25</v>
      </c>
      <c r="G101" s="17" t="s">
        <v>126</v>
      </c>
      <c r="H101" s="47">
        <v>44077</v>
      </c>
      <c r="I101" s="48">
        <v>115</v>
      </c>
      <c r="J101" s="48"/>
      <c r="K101" s="18"/>
      <c r="L101" s="18">
        <v>2670</v>
      </c>
      <c r="M101" s="18">
        <v>11324</v>
      </c>
    </row>
    <row r="102" spans="1:13" s="15" customFormat="1">
      <c r="A102" s="16">
        <v>56</v>
      </c>
      <c r="B102" s="19" t="s">
        <v>127</v>
      </c>
      <c r="C102" s="35">
        <v>250</v>
      </c>
      <c r="D102" s="35">
        <v>250</v>
      </c>
      <c r="E102" s="42" t="s">
        <v>24</v>
      </c>
      <c r="F102" s="42" t="s">
        <v>25</v>
      </c>
      <c r="G102" s="17" t="s">
        <v>128</v>
      </c>
      <c r="H102" s="47">
        <v>44081</v>
      </c>
      <c r="I102" s="48">
        <v>177</v>
      </c>
      <c r="J102" s="48"/>
      <c r="K102" s="18"/>
      <c r="L102" s="18">
        <v>2670</v>
      </c>
      <c r="M102" s="18">
        <v>11325</v>
      </c>
    </row>
    <row r="103" spans="1:13" s="15" customFormat="1">
      <c r="A103" s="16">
        <v>57</v>
      </c>
      <c r="B103" s="19" t="s">
        <v>129</v>
      </c>
      <c r="C103" s="35">
        <v>200</v>
      </c>
      <c r="D103" s="35">
        <v>200</v>
      </c>
      <c r="E103" s="42" t="s">
        <v>24</v>
      </c>
      <c r="F103" s="42" t="s">
        <v>25</v>
      </c>
      <c r="G103" s="17" t="s">
        <v>130</v>
      </c>
      <c r="H103" s="47">
        <v>44067</v>
      </c>
      <c r="I103" s="48">
        <v>1</v>
      </c>
      <c r="J103" s="48"/>
      <c r="K103" s="18"/>
      <c r="L103" s="18">
        <v>2670</v>
      </c>
      <c r="M103" s="18">
        <v>11326</v>
      </c>
    </row>
    <row r="104" spans="1:13" s="15" customFormat="1">
      <c r="A104" s="16">
        <v>58</v>
      </c>
      <c r="B104" s="19" t="s">
        <v>131</v>
      </c>
      <c r="C104" s="35">
        <v>100</v>
      </c>
      <c r="D104" s="35">
        <v>100</v>
      </c>
      <c r="E104" s="42" t="s">
        <v>24</v>
      </c>
      <c r="F104" s="42" t="s">
        <v>25</v>
      </c>
      <c r="G104" s="17" t="s">
        <v>130</v>
      </c>
      <c r="H104" s="47">
        <v>44069</v>
      </c>
      <c r="I104" s="48">
        <v>3</v>
      </c>
      <c r="J104" s="48"/>
      <c r="K104" s="18"/>
      <c r="L104" s="18">
        <v>2670</v>
      </c>
      <c r="M104" s="18">
        <v>11327</v>
      </c>
    </row>
    <row r="105" spans="1:13" s="15" customFormat="1">
      <c r="A105" s="16">
        <v>59</v>
      </c>
      <c r="B105" s="19" t="s">
        <v>132</v>
      </c>
      <c r="C105" s="35">
        <v>177</v>
      </c>
      <c r="D105" s="35">
        <v>177</v>
      </c>
      <c r="E105" s="42" t="s">
        <v>24</v>
      </c>
      <c r="F105" s="42" t="s">
        <v>25</v>
      </c>
      <c r="G105" s="17" t="s">
        <v>133</v>
      </c>
      <c r="H105" s="47">
        <v>44044</v>
      </c>
      <c r="I105" s="48">
        <v>731</v>
      </c>
      <c r="J105" s="48"/>
      <c r="K105" s="18"/>
      <c r="L105" s="18">
        <v>2670</v>
      </c>
      <c r="M105" s="18">
        <v>11328</v>
      </c>
    </row>
    <row r="106" spans="1:13" s="15" customFormat="1">
      <c r="A106" s="16">
        <v>60</v>
      </c>
      <c r="B106" s="19" t="s">
        <v>109</v>
      </c>
      <c r="C106" s="35">
        <v>297.36</v>
      </c>
      <c r="D106" s="35">
        <v>297.36</v>
      </c>
      <c r="E106" s="42" t="s">
        <v>24</v>
      </c>
      <c r="F106" s="42" t="s">
        <v>25</v>
      </c>
      <c r="G106" s="17" t="s">
        <v>134</v>
      </c>
      <c r="H106" s="47">
        <v>44054</v>
      </c>
      <c r="I106" s="48">
        <v>2204</v>
      </c>
      <c r="J106" s="48"/>
      <c r="K106" s="18"/>
      <c r="L106" s="18">
        <v>2313</v>
      </c>
      <c r="M106" s="18">
        <v>11329</v>
      </c>
    </row>
    <row r="107" spans="1:13" s="15" customFormat="1">
      <c r="A107" s="16">
        <v>61</v>
      </c>
      <c r="B107" s="17" t="s">
        <v>135</v>
      </c>
      <c r="C107" s="36">
        <v>12.5</v>
      </c>
      <c r="D107" s="36">
        <v>12.5</v>
      </c>
      <c r="E107" s="43" t="s">
        <v>24</v>
      </c>
      <c r="F107" s="43" t="s">
        <v>25</v>
      </c>
      <c r="G107" s="17" t="s">
        <v>136</v>
      </c>
      <c r="H107" s="47">
        <v>43963</v>
      </c>
      <c r="I107" s="48">
        <v>59139</v>
      </c>
      <c r="J107" s="48"/>
      <c r="K107" s="18"/>
      <c r="L107" s="18">
        <v>2780</v>
      </c>
      <c r="M107" s="18">
        <v>11330</v>
      </c>
    </row>
    <row r="108" spans="1:13" s="15" customFormat="1">
      <c r="A108" s="16">
        <v>62</v>
      </c>
      <c r="B108" s="17" t="s">
        <v>137</v>
      </c>
      <c r="C108" s="36">
        <v>185</v>
      </c>
      <c r="D108" s="36">
        <v>185</v>
      </c>
      <c r="E108" s="43" t="s">
        <v>24</v>
      </c>
      <c r="F108" s="43" t="s">
        <v>25</v>
      </c>
      <c r="G108" s="17" t="s">
        <v>138</v>
      </c>
      <c r="H108" s="47">
        <v>44047</v>
      </c>
      <c r="I108" s="48"/>
      <c r="J108" s="48"/>
      <c r="K108" s="18"/>
      <c r="L108" s="18">
        <v>3140</v>
      </c>
      <c r="M108" s="18">
        <v>11331</v>
      </c>
    </row>
    <row r="109" spans="1:13" s="15" customFormat="1">
      <c r="A109" s="16">
        <v>63</v>
      </c>
      <c r="B109" s="17" t="s">
        <v>139</v>
      </c>
      <c r="C109" s="34">
        <v>350</v>
      </c>
      <c r="D109" s="34">
        <v>350</v>
      </c>
      <c r="E109" s="40" t="s">
        <v>24</v>
      </c>
      <c r="F109" s="40" t="s">
        <v>25</v>
      </c>
      <c r="G109" s="17" t="s">
        <v>140</v>
      </c>
      <c r="H109" s="47">
        <v>44067</v>
      </c>
      <c r="I109" s="48">
        <v>2</v>
      </c>
      <c r="J109" s="48"/>
      <c r="K109" s="18"/>
      <c r="L109" s="18">
        <v>2670</v>
      </c>
      <c r="M109" s="18">
        <v>11332</v>
      </c>
    </row>
    <row r="110" spans="1:13" s="15" customFormat="1">
      <c r="A110" s="16">
        <v>64</v>
      </c>
      <c r="B110" s="17" t="s">
        <v>109</v>
      </c>
      <c r="C110" s="34">
        <v>200.6</v>
      </c>
      <c r="D110" s="34">
        <v>200.6</v>
      </c>
      <c r="E110" s="40" t="s">
        <v>24</v>
      </c>
      <c r="F110" s="40" t="s">
        <v>25</v>
      </c>
      <c r="G110" s="17" t="s">
        <v>110</v>
      </c>
      <c r="H110" s="47">
        <v>44121</v>
      </c>
      <c r="I110" s="48">
        <v>2268</v>
      </c>
      <c r="J110" s="48"/>
      <c r="K110" s="18"/>
      <c r="L110" s="18">
        <v>2313</v>
      </c>
      <c r="M110" s="18">
        <v>11333</v>
      </c>
    </row>
    <row r="111" spans="1:13" s="15" customFormat="1">
      <c r="A111" s="16">
        <v>65</v>
      </c>
      <c r="B111" s="17" t="s">
        <v>141</v>
      </c>
      <c r="C111" s="34"/>
      <c r="D111" s="34"/>
      <c r="E111" s="40"/>
      <c r="F111" s="40"/>
      <c r="G111" s="17"/>
      <c r="H111" s="47"/>
      <c r="I111" s="48"/>
      <c r="J111" s="48"/>
      <c r="K111" s="18"/>
      <c r="L111" s="18"/>
      <c r="M111" s="18">
        <v>11334</v>
      </c>
    </row>
    <row r="112" spans="1:13" s="15" customFormat="1">
      <c r="A112" s="16">
        <v>66</v>
      </c>
      <c r="B112" s="17" t="s">
        <v>142</v>
      </c>
      <c r="C112" s="34">
        <v>448.8</v>
      </c>
      <c r="D112" s="34">
        <v>448.4</v>
      </c>
      <c r="E112" s="40" t="s">
        <v>24</v>
      </c>
      <c r="F112" s="40" t="s">
        <v>25</v>
      </c>
      <c r="G112" s="17" t="s">
        <v>143</v>
      </c>
      <c r="H112" s="47">
        <v>44119</v>
      </c>
      <c r="I112" s="48">
        <v>111981</v>
      </c>
      <c r="J112" s="48"/>
      <c r="K112" s="18"/>
      <c r="L112" s="18">
        <v>2314</v>
      </c>
      <c r="M112" s="18">
        <v>11335</v>
      </c>
    </row>
    <row r="113" spans="1:13" s="15" customFormat="1" ht="22.5">
      <c r="A113" s="16">
        <v>67</v>
      </c>
      <c r="B113" s="17" t="s">
        <v>144</v>
      </c>
      <c r="C113" s="34">
        <v>1574.61</v>
      </c>
      <c r="D113" s="34">
        <v>1574.61</v>
      </c>
      <c r="E113" s="40" t="s">
        <v>24</v>
      </c>
      <c r="F113" s="40" t="s">
        <v>25</v>
      </c>
      <c r="G113" s="17" t="s">
        <v>145</v>
      </c>
      <c r="H113" s="47">
        <v>44107</v>
      </c>
      <c r="I113" s="48">
        <v>210103</v>
      </c>
      <c r="J113" s="48"/>
      <c r="K113" s="18"/>
      <c r="L113" s="18">
        <v>3190</v>
      </c>
      <c r="M113" s="18">
        <v>11336</v>
      </c>
    </row>
    <row r="114" spans="1:13" s="15" customFormat="1" ht="22.5">
      <c r="A114" s="16">
        <v>68</v>
      </c>
      <c r="B114" s="17" t="s">
        <v>146</v>
      </c>
      <c r="C114" s="34">
        <v>55.5</v>
      </c>
      <c r="D114" s="34">
        <v>55.5</v>
      </c>
      <c r="E114" s="40" t="s">
        <v>24</v>
      </c>
      <c r="F114" s="40" t="s">
        <v>25</v>
      </c>
      <c r="G114" s="17" t="s">
        <v>147</v>
      </c>
      <c r="H114" s="47">
        <v>44120</v>
      </c>
      <c r="I114" s="48">
        <v>124728</v>
      </c>
      <c r="J114" s="48"/>
      <c r="K114" s="18"/>
      <c r="L114" s="18">
        <v>3030</v>
      </c>
      <c r="M114" s="18">
        <v>11337</v>
      </c>
    </row>
    <row r="115" spans="1:13" s="15" customFormat="1">
      <c r="A115" s="16">
        <v>69</v>
      </c>
      <c r="B115" s="17" t="s">
        <v>148</v>
      </c>
      <c r="C115" s="34">
        <v>9500</v>
      </c>
      <c r="D115" s="34">
        <v>9500</v>
      </c>
      <c r="E115" s="40" t="s">
        <v>149</v>
      </c>
      <c r="F115" s="40" t="s">
        <v>31</v>
      </c>
      <c r="G115" s="17" t="s">
        <v>150</v>
      </c>
      <c r="H115" s="47"/>
      <c r="I115" s="48"/>
      <c r="J115" s="48"/>
      <c r="K115" s="18"/>
      <c r="L115" s="18"/>
      <c r="M115" s="18">
        <v>11338</v>
      </c>
    </row>
    <row r="116" spans="1:13" s="15" customFormat="1">
      <c r="A116" s="16">
        <v>70</v>
      </c>
      <c r="B116" s="17" t="s">
        <v>38</v>
      </c>
      <c r="C116" s="34">
        <v>500</v>
      </c>
      <c r="D116" s="34">
        <v>500</v>
      </c>
      <c r="E116" s="40" t="s">
        <v>149</v>
      </c>
      <c r="F116" s="40" t="s">
        <v>31</v>
      </c>
      <c r="G116" s="17" t="s">
        <v>150</v>
      </c>
      <c r="H116" s="47"/>
      <c r="I116" s="48"/>
      <c r="J116" s="48"/>
      <c r="K116" s="18"/>
      <c r="L116" s="18"/>
      <c r="M116" s="18">
        <v>11339</v>
      </c>
    </row>
    <row r="117" spans="1:13" s="15" customFormat="1">
      <c r="A117" s="16">
        <v>71</v>
      </c>
      <c r="B117" s="20" t="s">
        <v>151</v>
      </c>
      <c r="C117" s="37">
        <v>3521.53</v>
      </c>
      <c r="D117" s="37">
        <v>3521.53</v>
      </c>
      <c r="E117" s="44" t="s">
        <v>24</v>
      </c>
      <c r="F117" s="44" t="s">
        <v>31</v>
      </c>
      <c r="G117" s="21" t="s">
        <v>152</v>
      </c>
      <c r="H117" s="49">
        <v>43917</v>
      </c>
      <c r="I117" s="50">
        <v>124</v>
      </c>
      <c r="J117" s="50"/>
      <c r="K117" s="22"/>
      <c r="L117" s="22">
        <v>3070</v>
      </c>
      <c r="M117" s="22">
        <v>11340</v>
      </c>
    </row>
    <row r="118" spans="1:13">
      <c r="B118" s="23" t="s">
        <v>9</v>
      </c>
      <c r="C118" s="38">
        <f>SUM(C98:C117)</f>
        <v>19102.2</v>
      </c>
      <c r="D118" s="38">
        <f>SUM(D98:D117)</f>
        <v>19101.8</v>
      </c>
      <c r="E118" s="27"/>
      <c r="F118" s="27"/>
    </row>
    <row r="119" spans="1:13">
      <c r="B119" s="23" t="s">
        <v>10</v>
      </c>
      <c r="C119" s="38">
        <f>C86</f>
        <v>86717.440000000002</v>
      </c>
      <c r="D119" s="38">
        <f>D86</f>
        <v>86717.440000000002</v>
      </c>
      <c r="E119" s="27"/>
      <c r="F119" s="27"/>
    </row>
    <row r="120" spans="1:13">
      <c r="B120" s="23" t="s">
        <v>0</v>
      </c>
      <c r="C120" s="38">
        <f>SUM(C119,C118)</f>
        <v>105819.64</v>
      </c>
      <c r="D120" s="38">
        <f>SUM(D119,D118)</f>
        <v>105819.24</v>
      </c>
      <c r="E120" s="27"/>
      <c r="F120" s="27"/>
    </row>
    <row r="121" spans="1:13" ht="8.25" customHeight="1">
      <c r="H121" s="29"/>
      <c r="I121" s="29"/>
      <c r="L121" s="29"/>
      <c r="M121" s="32"/>
    </row>
    <row r="122" spans="1:13">
      <c r="H122" s="2" t="str">
        <f>$H$22</f>
        <v>Sindku</v>
      </c>
      <c r="L122" s="2" t="str">
        <f>$L$22</f>
        <v>Segretarju Eżekuttiv</v>
      </c>
    </row>
    <row r="123" spans="1:13">
      <c r="A123" s="24" t="str">
        <f>$A$23</f>
        <v>Approvati fis-Seduta Nru:</v>
      </c>
    </row>
    <row r="124" spans="1:13">
      <c r="A124" s="25" t="str">
        <f>$A$24</f>
        <v>D - Direct Order, T - Tender, K - Kwotazzjonijiet, PP - Part Payment, PF - Paid in Full.</v>
      </c>
    </row>
    <row r="125" spans="1:13" ht="6" customHeight="1">
      <c r="H125" s="29"/>
      <c r="I125" s="29"/>
      <c r="L125" s="29"/>
      <c r="M125" s="32"/>
    </row>
    <row r="126" spans="1:13" s="26" customFormat="1">
      <c r="H126" s="2" t="str">
        <f>$H$26</f>
        <v>Kunsillier</v>
      </c>
      <c r="I126" s="2"/>
      <c r="J126" s="2"/>
      <c r="K126" s="2"/>
      <c r="L126" s="2" t="str">
        <f>$L$26</f>
        <v>Kunsillier</v>
      </c>
      <c r="M126" s="5"/>
    </row>
    <row r="127" spans="1:13">
      <c r="A127" s="1" t="str">
        <f>$A$1</f>
        <v>Kunsill Lokali: Rabat Għawdex</v>
      </c>
      <c r="B127" s="51"/>
      <c r="C127" s="51"/>
      <c r="D127" s="51"/>
      <c r="E127" s="51"/>
      <c r="F127" s="51"/>
      <c r="M127" s="3" t="str">
        <f>$M$1</f>
        <v xml:space="preserve">Skeda Nru. </v>
      </c>
    </row>
    <row r="128" spans="1:13">
      <c r="A128" s="55" t="s">
        <v>12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</row>
    <row r="129" spans="1:13">
      <c r="A129" s="4"/>
      <c r="B129" s="6"/>
      <c r="D129" s="7"/>
      <c r="E129" s="7" t="s">
        <v>1</v>
      </c>
      <c r="F129" s="7"/>
      <c r="G129" s="53">
        <f>G3</f>
        <v>44105</v>
      </c>
      <c r="H129" s="8"/>
      <c r="I129" s="8"/>
      <c r="J129" s="8"/>
      <c r="K129" s="9"/>
      <c r="L129" s="9"/>
    </row>
    <row r="130" spans="1:13" ht="4.5" customHeight="1">
      <c r="A130" s="4"/>
      <c r="B130" s="6"/>
      <c r="C130" s="51"/>
      <c r="D130" s="51"/>
      <c r="E130" s="51"/>
      <c r="F130" s="51"/>
      <c r="G130" s="51"/>
      <c r="H130" s="51"/>
      <c r="I130" s="51"/>
      <c r="J130" s="51"/>
      <c r="K130" s="51"/>
      <c r="L130" s="51"/>
    </row>
    <row r="131" spans="1:13" ht="51">
      <c r="A131" s="4"/>
      <c r="B131" s="30" t="s">
        <v>6</v>
      </c>
      <c r="C131" s="31" t="s">
        <v>14</v>
      </c>
      <c r="D131" s="28" t="s">
        <v>13</v>
      </c>
      <c r="E131" s="56" t="s">
        <v>8</v>
      </c>
      <c r="F131" s="57"/>
      <c r="G131" s="30" t="s">
        <v>7</v>
      </c>
      <c r="H131" s="31" t="s">
        <v>15</v>
      </c>
      <c r="I131" s="31" t="s">
        <v>16</v>
      </c>
      <c r="J131" s="31" t="s">
        <v>17</v>
      </c>
      <c r="K131" s="31" t="s">
        <v>18</v>
      </c>
      <c r="L131" s="31" t="s">
        <v>19</v>
      </c>
      <c r="M131" s="31" t="s">
        <v>20</v>
      </c>
    </row>
    <row r="132" spans="1:13" s="15" customFormat="1">
      <c r="A132" s="11">
        <v>72</v>
      </c>
      <c r="B132" s="12" t="s">
        <v>151</v>
      </c>
      <c r="C132" s="33">
        <v>2100.9499999999998</v>
      </c>
      <c r="D132" s="33">
        <v>2100.9499999999998</v>
      </c>
      <c r="E132" s="39" t="s">
        <v>24</v>
      </c>
      <c r="F132" s="39" t="s">
        <v>31</v>
      </c>
      <c r="G132" s="13" t="s">
        <v>152</v>
      </c>
      <c r="H132" s="45">
        <v>43917</v>
      </c>
      <c r="I132" s="46">
        <v>125</v>
      </c>
      <c r="J132" s="46"/>
      <c r="K132" s="14"/>
      <c r="L132" s="14">
        <v>3070</v>
      </c>
      <c r="M132" s="14">
        <v>11341</v>
      </c>
    </row>
    <row r="133" spans="1:13" s="15" customFormat="1">
      <c r="A133" s="16">
        <v>73</v>
      </c>
      <c r="B133" s="17" t="s">
        <v>153</v>
      </c>
      <c r="C133" s="34">
        <v>33000</v>
      </c>
      <c r="D133" s="34">
        <v>33000</v>
      </c>
      <c r="E133" s="40" t="s">
        <v>24</v>
      </c>
      <c r="F133" s="40" t="s">
        <v>25</v>
      </c>
      <c r="G133" s="17" t="s">
        <v>154</v>
      </c>
      <c r="H133" s="47">
        <v>44130</v>
      </c>
      <c r="I133" s="48">
        <v>102020</v>
      </c>
      <c r="J133" s="48"/>
      <c r="K133" s="18"/>
      <c r="L133" s="18"/>
      <c r="M133" s="18">
        <v>11342</v>
      </c>
    </row>
    <row r="134" spans="1:13" s="15" customFormat="1" ht="22.5">
      <c r="A134" s="16">
        <v>74</v>
      </c>
      <c r="B134" s="19" t="s">
        <v>80</v>
      </c>
      <c r="C134" s="35">
        <v>4389.6000000000004</v>
      </c>
      <c r="D134" s="35">
        <v>4389.6000000000004</v>
      </c>
      <c r="E134" s="42" t="s">
        <v>24</v>
      </c>
      <c r="F134" s="42" t="s">
        <v>25</v>
      </c>
      <c r="G134" s="17" t="s">
        <v>155</v>
      </c>
      <c r="H134" s="47">
        <v>44056</v>
      </c>
      <c r="I134" s="48">
        <v>188</v>
      </c>
      <c r="J134" s="48"/>
      <c r="K134" s="18"/>
      <c r="L134" s="18">
        <v>7240</v>
      </c>
      <c r="M134" s="18">
        <v>11343</v>
      </c>
    </row>
    <row r="135" spans="1:13" s="15" customFormat="1">
      <c r="A135" s="16">
        <v>75</v>
      </c>
      <c r="B135" s="19" t="s">
        <v>80</v>
      </c>
      <c r="C135" s="35">
        <v>1180</v>
      </c>
      <c r="D135" s="35">
        <v>1180</v>
      </c>
      <c r="E135" s="42" t="s">
        <v>24</v>
      </c>
      <c r="F135" s="42" t="s">
        <v>31</v>
      </c>
      <c r="G135" s="17" t="s">
        <v>156</v>
      </c>
      <c r="H135" s="47">
        <v>44127</v>
      </c>
      <c r="I135" s="48" t="s">
        <v>157</v>
      </c>
      <c r="J135" s="48"/>
      <c r="K135" s="18"/>
      <c r="L135" s="18">
        <v>3081</v>
      </c>
      <c r="M135" s="18">
        <v>11344</v>
      </c>
    </row>
    <row r="136" spans="1:13" s="15" customFormat="1" ht="127.5">
      <c r="A136" s="16">
        <v>76</v>
      </c>
      <c r="B136" s="19" t="s">
        <v>47</v>
      </c>
      <c r="C136" s="35">
        <v>3265</v>
      </c>
      <c r="D136" s="35">
        <v>3265</v>
      </c>
      <c r="E136" s="42" t="s">
        <v>24</v>
      </c>
      <c r="F136" s="42" t="s">
        <v>25</v>
      </c>
      <c r="G136" s="17" t="s">
        <v>158</v>
      </c>
      <c r="H136" s="47">
        <v>44141</v>
      </c>
      <c r="I136" s="48" t="s">
        <v>159</v>
      </c>
      <c r="J136" s="48"/>
      <c r="K136" s="18"/>
      <c r="L136" s="18"/>
      <c r="M136" s="18">
        <v>11345</v>
      </c>
    </row>
    <row r="137" spans="1:13" s="15" customFormat="1">
      <c r="A137" s="16">
        <v>77</v>
      </c>
      <c r="B137" s="19" t="s">
        <v>160</v>
      </c>
      <c r="C137" s="35">
        <v>2570.08</v>
      </c>
      <c r="D137" s="35">
        <v>2570.08</v>
      </c>
      <c r="E137" s="42" t="s">
        <v>24</v>
      </c>
      <c r="F137" s="42" t="s">
        <v>25</v>
      </c>
      <c r="G137" s="17" t="s">
        <v>161</v>
      </c>
      <c r="H137" s="47"/>
      <c r="I137" s="48"/>
      <c r="J137" s="48"/>
      <c r="K137" s="18"/>
      <c r="L137" s="18" t="s">
        <v>162</v>
      </c>
      <c r="M137" s="18">
        <v>11346</v>
      </c>
    </row>
    <row r="138" spans="1:13" s="15" customFormat="1">
      <c r="A138" s="16">
        <v>78</v>
      </c>
      <c r="B138" s="19" t="s">
        <v>163</v>
      </c>
      <c r="C138" s="35">
        <v>94.4</v>
      </c>
      <c r="D138" s="35">
        <v>94.4</v>
      </c>
      <c r="E138" s="42" t="s">
        <v>24</v>
      </c>
      <c r="F138" s="42" t="s">
        <v>25</v>
      </c>
      <c r="G138" s="17" t="s">
        <v>164</v>
      </c>
      <c r="H138" s="47">
        <v>44133</v>
      </c>
      <c r="I138" s="48">
        <v>77215</v>
      </c>
      <c r="J138" s="48"/>
      <c r="K138" s="18"/>
      <c r="L138" s="18">
        <v>3140</v>
      </c>
      <c r="M138" s="18">
        <v>11347</v>
      </c>
    </row>
    <row r="139" spans="1:13" s="15" customFormat="1">
      <c r="A139" s="16">
        <v>79</v>
      </c>
      <c r="B139" s="19" t="s">
        <v>165</v>
      </c>
      <c r="C139" s="35">
        <v>1002.28</v>
      </c>
      <c r="D139" s="35">
        <v>1002.28</v>
      </c>
      <c r="E139" s="42" t="s">
        <v>24</v>
      </c>
      <c r="F139" s="42" t="s">
        <v>166</v>
      </c>
      <c r="G139" s="17" t="s">
        <v>174</v>
      </c>
      <c r="H139" s="47"/>
      <c r="I139" s="48"/>
      <c r="J139" s="48"/>
      <c r="K139" s="18"/>
      <c r="L139" s="18">
        <v>1100</v>
      </c>
      <c r="M139" s="18" t="s">
        <v>167</v>
      </c>
    </row>
    <row r="140" spans="1:13" s="15" customFormat="1">
      <c r="A140" s="16">
        <v>80</v>
      </c>
      <c r="B140" s="19" t="s">
        <v>168</v>
      </c>
      <c r="C140" s="35">
        <v>1944.88</v>
      </c>
      <c r="D140" s="35">
        <v>1944.88</v>
      </c>
      <c r="E140" s="42" t="s">
        <v>24</v>
      </c>
      <c r="F140" s="42" t="s">
        <v>166</v>
      </c>
      <c r="G140" s="17" t="s">
        <v>175</v>
      </c>
      <c r="H140" s="47"/>
      <c r="I140" s="48"/>
      <c r="J140" s="48"/>
      <c r="K140" s="18"/>
      <c r="L140" s="18">
        <v>1200</v>
      </c>
      <c r="M140" s="18" t="s">
        <v>167</v>
      </c>
    </row>
    <row r="141" spans="1:13" s="15" customFormat="1">
      <c r="A141" s="16">
        <v>81</v>
      </c>
      <c r="B141" s="17" t="s">
        <v>169</v>
      </c>
      <c r="C141" s="36">
        <v>1517.43</v>
      </c>
      <c r="D141" s="36">
        <v>1517.43</v>
      </c>
      <c r="E141" s="43" t="s">
        <v>24</v>
      </c>
      <c r="F141" s="43" t="s">
        <v>166</v>
      </c>
      <c r="G141" s="17" t="s">
        <v>175</v>
      </c>
      <c r="H141" s="47"/>
      <c r="I141" s="48"/>
      <c r="J141" s="48"/>
      <c r="K141" s="18"/>
      <c r="L141" s="18">
        <v>1200</v>
      </c>
      <c r="M141" s="18" t="s">
        <v>167</v>
      </c>
    </row>
    <row r="142" spans="1:13" s="15" customFormat="1">
      <c r="A142" s="16">
        <v>82</v>
      </c>
      <c r="B142" s="17" t="s">
        <v>170</v>
      </c>
      <c r="C142" s="36">
        <v>1364.43</v>
      </c>
      <c r="D142" s="36">
        <v>1364.43</v>
      </c>
      <c r="E142" s="43" t="s">
        <v>24</v>
      </c>
      <c r="F142" s="43" t="s">
        <v>166</v>
      </c>
      <c r="G142" s="17" t="s">
        <v>175</v>
      </c>
      <c r="H142" s="47"/>
      <c r="I142" s="48"/>
      <c r="J142" s="48"/>
      <c r="K142" s="18"/>
      <c r="L142" s="18">
        <v>1200</v>
      </c>
      <c r="M142" s="18" t="s">
        <v>167</v>
      </c>
    </row>
    <row r="143" spans="1:13" s="15" customFormat="1">
      <c r="A143" s="16">
        <v>83</v>
      </c>
      <c r="B143" s="17" t="s">
        <v>171</v>
      </c>
      <c r="C143" s="34">
        <v>1230.53</v>
      </c>
      <c r="D143" s="34">
        <v>1230.53</v>
      </c>
      <c r="E143" s="40" t="s">
        <v>24</v>
      </c>
      <c r="F143" s="40" t="s">
        <v>166</v>
      </c>
      <c r="G143" s="17" t="s">
        <v>175</v>
      </c>
      <c r="H143" s="47"/>
      <c r="I143" s="48"/>
      <c r="J143" s="48"/>
      <c r="K143" s="18"/>
      <c r="L143" s="18">
        <v>1200</v>
      </c>
      <c r="M143" s="18" t="s">
        <v>167</v>
      </c>
    </row>
    <row r="144" spans="1:13" s="15" customFormat="1">
      <c r="A144" s="16">
        <v>84</v>
      </c>
      <c r="B144" s="17" t="s">
        <v>172</v>
      </c>
      <c r="C144" s="34">
        <v>364.47</v>
      </c>
      <c r="D144" s="34">
        <v>364.47</v>
      </c>
      <c r="E144" s="40" t="s">
        <v>24</v>
      </c>
      <c r="F144" s="40" t="s">
        <v>166</v>
      </c>
      <c r="G144" s="17" t="s">
        <v>175</v>
      </c>
      <c r="H144" s="47"/>
      <c r="I144" s="48"/>
      <c r="J144" s="48"/>
      <c r="K144" s="18"/>
      <c r="L144" s="18">
        <v>1201</v>
      </c>
      <c r="M144" s="18" t="s">
        <v>167</v>
      </c>
    </row>
    <row r="145" spans="1:13" s="15" customFormat="1">
      <c r="A145" s="16">
        <v>85</v>
      </c>
      <c r="B145" s="17" t="s">
        <v>173</v>
      </c>
      <c r="C145" s="34">
        <v>165.85</v>
      </c>
      <c r="D145" s="34">
        <v>165.85</v>
      </c>
      <c r="E145" s="40" t="s">
        <v>24</v>
      </c>
      <c r="F145" s="40" t="s">
        <v>166</v>
      </c>
      <c r="G145" s="17" t="s">
        <v>175</v>
      </c>
      <c r="H145" s="47"/>
      <c r="I145" s="48"/>
      <c r="J145" s="48"/>
      <c r="K145" s="18"/>
      <c r="L145" s="18">
        <v>1202</v>
      </c>
      <c r="M145" s="18" t="s">
        <v>167</v>
      </c>
    </row>
    <row r="146" spans="1:13" s="15" customFormat="1">
      <c r="A146" s="16"/>
      <c r="B146" s="17"/>
      <c r="C146" s="34"/>
      <c r="D146" s="34"/>
      <c r="E146" s="40"/>
      <c r="F146" s="40"/>
      <c r="G146" s="17"/>
      <c r="H146" s="47"/>
      <c r="I146" s="48"/>
      <c r="J146" s="48"/>
      <c r="K146" s="18"/>
      <c r="L146" s="18"/>
      <c r="M146" s="18"/>
    </row>
    <row r="147" spans="1:13">
      <c r="B147" s="23" t="s">
        <v>9</v>
      </c>
      <c r="C147" s="38">
        <f>SUM(C132:C146)</f>
        <v>54189.899999999994</v>
      </c>
      <c r="D147" s="38">
        <f>SUM(D132:D146)</f>
        <v>54189.899999999994</v>
      </c>
      <c r="E147" s="27"/>
      <c r="F147" s="27"/>
    </row>
    <row r="148" spans="1:13">
      <c r="B148" s="23" t="s">
        <v>10</v>
      </c>
      <c r="C148" s="38">
        <f>C120</f>
        <v>105819.64</v>
      </c>
      <c r="D148" s="38">
        <f>D120</f>
        <v>105819.24</v>
      </c>
      <c r="E148" s="27"/>
      <c r="F148" s="27"/>
    </row>
    <row r="149" spans="1:13">
      <c r="B149" s="23" t="s">
        <v>0</v>
      </c>
      <c r="C149" s="38">
        <f>SUM(C148,C147)</f>
        <v>160009.53999999998</v>
      </c>
      <c r="D149" s="38">
        <f>SUM(D148,D147)</f>
        <v>160009.14000000001</v>
      </c>
      <c r="E149" s="27"/>
      <c r="F149" s="27"/>
    </row>
    <row r="150" spans="1:13" ht="8.25" customHeight="1">
      <c r="H150" s="29"/>
      <c r="I150" s="29"/>
      <c r="L150" s="29"/>
      <c r="M150" s="32"/>
    </row>
    <row r="151" spans="1:13">
      <c r="H151" s="2" t="str">
        <f>$H$22</f>
        <v>Sindku</v>
      </c>
      <c r="L151" s="2" t="str">
        <f>$L$22</f>
        <v>Segretarju Eżekuttiv</v>
      </c>
    </row>
    <row r="152" spans="1:13">
      <c r="A152" s="24" t="str">
        <f>$A$23</f>
        <v>Approvati fis-Seduta Nru:</v>
      </c>
    </row>
    <row r="153" spans="1:13">
      <c r="A153" s="25" t="str">
        <f>$A$24</f>
        <v>D - Direct Order, T - Tender, K - Kwotazzjonijiet, PP - Part Payment, PF - Paid in Full.</v>
      </c>
    </row>
    <row r="154" spans="1:13" ht="6" customHeight="1">
      <c r="H154" s="29"/>
      <c r="I154" s="29"/>
      <c r="L154" s="29"/>
      <c r="M154" s="32"/>
    </row>
    <row r="155" spans="1:13" s="26" customFormat="1">
      <c r="H155" s="2" t="str">
        <f>$H$26</f>
        <v>Kunsillier</v>
      </c>
      <c r="I155" s="2"/>
      <c r="J155" s="2"/>
      <c r="K155" s="2"/>
      <c r="L155" s="2" t="str">
        <f>$L$26</f>
        <v>Kunsillier</v>
      </c>
      <c r="M155" s="5"/>
    </row>
  </sheetData>
  <mergeCells count="10">
    <mergeCell ref="A94:M94"/>
    <mergeCell ref="E97:F97"/>
    <mergeCell ref="A128:M128"/>
    <mergeCell ref="E131:F131"/>
    <mergeCell ref="E64:F64"/>
    <mergeCell ref="A2:M2"/>
    <mergeCell ref="E5:F5"/>
    <mergeCell ref="A28:M28"/>
    <mergeCell ref="E31:F31"/>
    <mergeCell ref="A61:M61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1" manualBreakCount="1">
    <brk id="1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2020-12-15T12:47:09Z</cp:lastPrinted>
  <dcterms:created xsi:type="dcterms:W3CDTF">2001-03-06T10:34:30Z</dcterms:created>
  <dcterms:modified xsi:type="dcterms:W3CDTF">2020-12-16T08:06:23Z</dcterms:modified>
</cp:coreProperties>
</file>