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91029"/>
</workbook>
</file>

<file path=xl/calcChain.xml><?xml version="1.0" encoding="utf-8"?>
<calcChain xmlns="http://schemas.openxmlformats.org/spreadsheetml/2006/main">
  <c r="G189" i="2"/>
  <c r="G155"/>
  <c r="G122"/>
  <c r="G88"/>
  <c r="G56"/>
  <c r="G28"/>
  <c r="L220"/>
  <c r="H220"/>
  <c r="A218"/>
  <c r="A217"/>
  <c r="L216"/>
  <c r="H216"/>
  <c r="D212"/>
  <c r="C212"/>
  <c r="M187"/>
  <c r="A187"/>
  <c r="L186"/>
  <c r="H186"/>
  <c r="A184"/>
  <c r="A183"/>
  <c r="L182"/>
  <c r="H182"/>
  <c r="D178"/>
  <c r="C178"/>
  <c r="M153"/>
  <c r="A153"/>
  <c r="L152"/>
  <c r="H152"/>
  <c r="A150"/>
  <c r="A149"/>
  <c r="L148"/>
  <c r="H148"/>
  <c r="D144"/>
  <c r="C144"/>
  <c r="M120"/>
  <c r="A120"/>
  <c r="L119"/>
  <c r="H119"/>
  <c r="A117"/>
  <c r="A116"/>
  <c r="L115"/>
  <c r="H115"/>
  <c r="D111"/>
  <c r="C111"/>
  <c r="M86"/>
  <c r="A86"/>
  <c r="L85"/>
  <c r="H85"/>
  <c r="A83"/>
  <c r="A82"/>
  <c r="L81"/>
  <c r="H81"/>
  <c r="D77"/>
  <c r="C77"/>
  <c r="M54"/>
  <c r="A54"/>
  <c r="L53"/>
  <c r="H53"/>
  <c r="A51"/>
  <c r="A50"/>
  <c r="L49"/>
  <c r="H49"/>
  <c r="D45"/>
  <c r="C45"/>
  <c r="M26"/>
  <c r="A26"/>
  <c r="D18"/>
  <c r="D19" s="1"/>
  <c r="D46" s="1"/>
  <c r="C18"/>
  <c r="C19" s="1"/>
  <c r="C46" s="1"/>
  <c r="D47" l="1"/>
  <c r="D78" s="1"/>
  <c r="D79" s="1"/>
  <c r="D112" s="1"/>
  <c r="D113" s="1"/>
  <c r="D145" s="1"/>
  <c r="D146" s="1"/>
  <c r="D179" s="1"/>
  <c r="D180" s="1"/>
  <c r="D213" s="1"/>
  <c r="D214" s="1"/>
  <c r="C47"/>
  <c r="C78" s="1"/>
  <c r="C79" s="1"/>
  <c r="C112" s="1"/>
  <c r="C113" s="1"/>
  <c r="C145" s="1"/>
  <c r="C146" s="1"/>
  <c r="C179" s="1"/>
  <c r="C180" s="1"/>
  <c r="C213" s="1"/>
  <c r="C214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6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8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0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0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0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30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30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0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4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4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4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4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5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5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7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7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7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7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86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88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90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90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90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90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90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90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1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1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1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1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20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2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2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2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2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2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2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2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4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4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4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4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3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55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7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7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7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7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57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7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7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8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8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7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8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9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9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9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9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9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9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1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<sst xmlns="http://schemas.openxmlformats.org/spreadsheetml/2006/main" count="433" uniqueCount="160">
  <si>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</si>
  <si>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</si>
  <si>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</si>
  <si>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</si>
  <si>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</si>
  <si>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</si>
  <si>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</si>
  <si>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</si>
  <si>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</si>
  <si>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</si>
  <si>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Sub Total b/f</t>
  </si>
  <si>
    <t>Kunsillier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</si>
  <si>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</si>
  <si>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</si>
  <si>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</si>
  <si>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</si>
  <si>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</si>
  <si>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</si>
  <si>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</si>
  <si>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</si>
  <si>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Kunsill Lokali: Rabat Għawdex</t>
  </si>
  <si>
    <t>D</t>
  </si>
  <si>
    <t>PF</t>
  </si>
  <si>
    <t>PETTY CASH</t>
  </si>
  <si>
    <t>CFR</t>
  </si>
  <si>
    <t>1500/1400</t>
  </si>
  <si>
    <t>MIRIAM ATTARD OBO VLC</t>
  </si>
  <si>
    <t>ARZELLA RESTAURANT</t>
  </si>
  <si>
    <t>RECIPTION</t>
  </si>
  <si>
    <t>REGISTRATUR QORTI GHAWDEX</t>
  </si>
  <si>
    <t xml:space="preserve">RIKORS APPELL KUNSILL VS GATT </t>
  </si>
  <si>
    <t>CFR FS5 JULY 2020</t>
  </si>
  <si>
    <t xml:space="preserve">CHARLES BEZZINA </t>
  </si>
  <si>
    <t>6 BOOKS</t>
  </si>
  <si>
    <t>SAVIO BUGEJA</t>
  </si>
  <si>
    <t>FLATS TAC-CAWLA BLOCK D TRANGAR TA BANKINA, GROUND TAC-CAWLA QLUGH U GARR TA TAPIT, PJA SAVINA TQIEGHED TA MADUM</t>
  </si>
  <si>
    <t>T</t>
  </si>
  <si>
    <t>PLAYING FIELD VLCI0212018 - GUNJU 2020</t>
  </si>
  <si>
    <t>BANKINA TRIQ 31 TA MARZU, TWAHHIL DOG  BIN</t>
  </si>
  <si>
    <t>RAILING TRIQ G BORG OLIVIER</t>
  </si>
  <si>
    <t>TWAHHIL TA LITER BIN, HANGERS TAC-CAWLA, GBIR TA BOROZ TA GELMUS</t>
  </si>
  <si>
    <t>CANCELLED</t>
  </si>
  <si>
    <t>CULVERTS PJA IND, FENCE PLAYINGFIELD, TABELLA PJA SAVINA</t>
  </si>
  <si>
    <t>PLAYINGFIELD MAINT MAR  + APR 2020</t>
  </si>
  <si>
    <t>RA &amp; SONS LTD</t>
  </si>
  <si>
    <t>PURCHASE OF CEMENT, GROUT AND T-BEAM</t>
  </si>
  <si>
    <t>ESS LTD</t>
  </si>
  <si>
    <t>2 LAMPS</t>
  </si>
  <si>
    <t>J C BUTTIGIEG</t>
  </si>
  <si>
    <t>ACCOUNTANCY AND CONSULTANCY FEES</t>
  </si>
  <si>
    <t>32/20</t>
  </si>
  <si>
    <t>WILLIAM SULTANA</t>
  </si>
  <si>
    <t>CONSULTANCY PUBLICATION OF VLC/01/2020</t>
  </si>
  <si>
    <t>JOHN GRIMA</t>
  </si>
  <si>
    <t>AID LTD</t>
  </si>
  <si>
    <t>MAINT AGREMENT ONLINE STREAMING</t>
  </si>
  <si>
    <t>OLIVER SIGNS</t>
  </si>
  <si>
    <t>STREET SINGS</t>
  </si>
  <si>
    <t>GRECH'S</t>
  </si>
  <si>
    <t>SUNDRY MATERIALS</t>
  </si>
  <si>
    <t>GEORGE SACCO</t>
  </si>
  <si>
    <t>VAJRINGA SUPERMARKET</t>
  </si>
  <si>
    <t>DRAINAGE SERVICE BLOCKAGE</t>
  </si>
  <si>
    <t>CLEANING MATERIALS AND SANITARY ITEMS FOR PUBLIC CONVENIENCE SEPT, OCT, NOV, DEC 2018</t>
  </si>
  <si>
    <t>JASON FARRUGIA</t>
  </si>
  <si>
    <t>CLEANING OF PUBLIC CONVENIENCE FEB, MARCH, APRIL, 2020</t>
  </si>
  <si>
    <t>EDWARD SCERRI</t>
  </si>
  <si>
    <t>PROFESSIONAL SERVICES RE RESTORATION OF STATUES AT PJAZZA SANTU WISTIN</t>
  </si>
  <si>
    <t>VP87</t>
  </si>
  <si>
    <t>VP88,89</t>
  </si>
  <si>
    <t>PROFESSIONAL SERVICES RE RESTORATION OF NICHE OF SAN GEORGE TAL-HAGAR</t>
  </si>
  <si>
    <t>VP86</t>
  </si>
  <si>
    <t>SUNNY VELLA</t>
  </si>
  <si>
    <t>AUG_12</t>
  </si>
  <si>
    <t>SEPT_12</t>
  </si>
  <si>
    <t>JULY_12</t>
  </si>
  <si>
    <t>5551-5600</t>
  </si>
  <si>
    <t>5601-5700</t>
  </si>
  <si>
    <t>5701-5750</t>
  </si>
  <si>
    <t>5751-5800</t>
  </si>
  <si>
    <t>5801-5850</t>
  </si>
  <si>
    <t>5651-5700</t>
  </si>
  <si>
    <t>BULK REFUSE 2012</t>
  </si>
  <si>
    <t>53 SEATER TOUR - HARGA MALTA</t>
  </si>
  <si>
    <t>GALEA CURMI ENG</t>
  </si>
  <si>
    <t>CONTRACT MANAGEMENT MARCH, APRIL, MAY 2020</t>
  </si>
  <si>
    <t xml:space="preserve">CONSULTANCY DECORATIVE LIGHTS IN THE OLD STREETS </t>
  </si>
  <si>
    <t>ARMS</t>
  </si>
  <si>
    <t>ELEC+WATER LELI FARRUGIA FOOTBALL GROUND, BANCA GIURATALE, TAC-CAWLA BOCCI PITCH</t>
  </si>
  <si>
    <t>2134/2140</t>
  </si>
  <si>
    <t>GO PLC</t>
  </si>
  <si>
    <t>TEL BILLS 79783344, 21563344, 21561653</t>
  </si>
  <si>
    <t>2150/2160</t>
  </si>
  <si>
    <t xml:space="preserve">WASTESERVE </t>
  </si>
  <si>
    <t>MSW APR, ,AY, JUNE 2018</t>
  </si>
  <si>
    <t>MSW JAN, FEB, MAR 2018</t>
  </si>
  <si>
    <t>RIGHT CLICK</t>
  </si>
  <si>
    <t>LAPTOP</t>
  </si>
  <si>
    <t>KIP</t>
  </si>
  <si>
    <t>COLLECTION OF ORGANIC WASTE JAN 2019</t>
  </si>
  <si>
    <t>COLLECTION OF ORGANIC WASTE FEB 2019</t>
  </si>
  <si>
    <t>COLLECTION OF ORGANIC WASTE MARCH 2019</t>
  </si>
  <si>
    <t>COLLECTION OF MIXED WASTE OCT, NOV, DEC 2019</t>
  </si>
  <si>
    <t>JASON XERRI</t>
  </si>
  <si>
    <t>PURCHASE OF TWO SOLID DESKS</t>
  </si>
  <si>
    <t>ANTON ZHARB</t>
  </si>
  <si>
    <t>PURCHASE OF DOB LITTER BIN FOR TRIQ IC-CANGAR</t>
  </si>
  <si>
    <t>AZ47-20</t>
  </si>
  <si>
    <t>RAPHIEL REFALO</t>
  </si>
  <si>
    <t>10 ZEBRA CROSSING SIGNS AND 5 POLES</t>
  </si>
  <si>
    <t>ALKA CERMICS</t>
  </si>
  <si>
    <t>STREET NAME TRIQ STA MARIJA</t>
  </si>
  <si>
    <t>STRAND ELECTRONICS LTD</t>
  </si>
  <si>
    <t>CHORUS URBANUS</t>
  </si>
  <si>
    <t>CHRISTMAS ACTIVITY SERVICE</t>
  </si>
  <si>
    <t>.03/20</t>
  </si>
  <si>
    <t>JOSEPH XUEREB</t>
  </si>
  <si>
    <t>OCT, NOV, DEC GARAGE RENT 2019</t>
  </si>
  <si>
    <t>AS</t>
  </si>
  <si>
    <t>Skeda tal-Ħlasijiet - Rapport ta' Xiri u PFgamenti</t>
  </si>
  <si>
    <t>TRIQ SANT URSULA PLASTIC TAPPIERI, BDIL 2 BANKIJIET, STRADA PFLMA QLUGH U GARR TA BANK, TRIQ SAN DUMINKU TWAHHIL TA MERA</t>
  </si>
  <si>
    <t>PFTCHING COLD MIX, TOROQ, UNIVERSITAS, SANTA MARTHA, KARLU GALEA, KUNSILL CIVIKU, WISTIN CAMILLERI, 7 TA GUNJU, 31 TA MARZU, GUZE MICALLEF, GUZE CREMONA, SIR ARTHURO MERCIECA, 10 TA GUNJU, MANUEL DIMECH, ANTON DEBONO, GORG BORG OLIVIER, GUZEPPI LABRE</t>
  </si>
  <si>
    <t>TISWIJIET U PFTCHING TRIQ GIARDINI VELLA</t>
  </si>
  <si>
    <t>D - Direct Order, T - Tender, K - Kwotazzjonijiet, PP - PFrt PFyment, PF - PFid in Full.</t>
  </si>
  <si>
    <t>ZARMAR BANK CUST CARE, PFTCHING TOROQ 10 TA GUNJU, SELLUM, GUZEPPI LABRE, CANGAR, GUZE MICALLEF, MANUEL DIMECH, PJA L ASSEDJU, GACINTU CAMENZULI</t>
  </si>
  <si>
    <t>LAST PFYMENT</t>
  </si>
  <si>
    <t>REIMBURSEMENT OF PFYMENT TO PF RE NICHE SAN GORG TAL-HAGAR AND RESTORATION OF STATUTES AT ST AUGUSTINE CHURCH</t>
  </si>
  <si>
    <t>PFRMOUNT COACHES</t>
  </si>
  <si>
    <t>CONSULTANCY LIGHTING SCHEME TOROQ PFPF GWANNI PFWLU II, SANT URSULA, ARC SAVER CASSAR, PFLMA, DR A TABONE, GEORGE PISANI, WIED SEQER</t>
  </si>
  <si>
    <t xml:space="preserve">STATIONARY, INK, TONER AND PFPER </t>
  </si>
  <si>
    <t>PHOTOCOPIER REPFIR SERVICE</t>
  </si>
  <si>
    <t>SKEMA IMPIEG INKLUSSIV JULY 2020</t>
  </si>
  <si>
    <t>FG</t>
  </si>
  <si>
    <t>P/T SATURDAYS JUN 2020</t>
  </si>
  <si>
    <t>SAMMY ATTARD</t>
  </si>
  <si>
    <t>WATER FOR PLAYING FIELD</t>
  </si>
  <si>
    <t>JOSEPH MERCIECA</t>
  </si>
  <si>
    <t>HIRE AND DUMPING OF SKIPS</t>
  </si>
  <si>
    <t>NICHOLAS ZAMMMIT</t>
  </si>
  <si>
    <t>EXTRA SERVICES</t>
  </si>
  <si>
    <t>BULK REFUSE JAN, FEB, MAR 2020</t>
  </si>
  <si>
    <t>CLEANING SERVICES JAN, FEB, MAR 2020</t>
  </si>
  <si>
    <t>GOZO EXPRESS</t>
  </si>
  <si>
    <t>CRIBS ITALY</t>
  </si>
  <si>
    <t>B24164</t>
  </si>
  <si>
    <t>ROAD CONSTRUCTION LTD</t>
  </si>
  <si>
    <t>PP</t>
  </si>
  <si>
    <t>15TH INSTALMENT PPP</t>
  </si>
  <si>
    <t>SUNRISE</t>
  </si>
  <si>
    <t>PLANTS, DRIP PARTS, FUNERAL BOUQET</t>
  </si>
  <si>
    <t>POLES FOR TREES + DRIPS</t>
  </si>
  <si>
    <t>3 MONTHS MAINTENANCE OF POTS Jan, Feb, March 2020</t>
  </si>
  <si>
    <t>SAL1</t>
  </si>
  <si>
    <t>Bank transfer</t>
  </si>
  <si>
    <t>SAL2</t>
  </si>
  <si>
    <t>SAL3</t>
  </si>
  <si>
    <t>HON JULY 2020</t>
  </si>
  <si>
    <t>salary JULY 2020</t>
  </si>
  <si>
    <t>SAL4</t>
  </si>
  <si>
    <t>SAL5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</si>
</sst>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8" fontId="5" fillId="0" borderId="0" xfId="0" quotePrefix="1" applyNumberFormat="1" applyFont="1" applyBorder="1" applyAlignment="1">
      <alignment horizontal="left"/>
    </xf>
    <xf numFmtId="168" fontId="5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67" fontId="7" fillId="0" borderId="0" xfId="0" applyNumberFormat="1" applyFont="1" applyBorder="1"/>
    <xf numFmtId="17" fontId="1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7" fontId="11" fillId="0" borderId="11" xfId="2" applyNumberFormat="1" applyFont="1" applyBorder="1" applyAlignment="1">
      <alignment vertical="center"/>
    </xf>
    <xf numFmtId="167" fontId="11" fillId="0" borderId="9" xfId="2" applyNumberFormat="1" applyFont="1" applyBorder="1" applyAlignment="1">
      <alignment vertical="center"/>
    </xf>
    <xf numFmtId="167" fontId="11" fillId="0" borderId="10" xfId="2" applyNumberFormat="1" applyFont="1" applyBorder="1" applyAlignment="1">
      <alignment vertical="center"/>
    </xf>
    <xf numFmtId="4" fontId="11" fillId="0" borderId="11" xfId="2" applyNumberFormat="1" applyFont="1" applyBorder="1" applyAlignment="1">
      <alignment horizontal="center" vertical="center"/>
    </xf>
    <xf numFmtId="4" fontId="11" fillId="0" borderId="9" xfId="2" applyNumberFormat="1" applyFont="1" applyBorder="1" applyAlignment="1">
      <alignment horizontal="center" vertical="center"/>
    </xf>
    <xf numFmtId="4" fontId="11" fillId="0" borderId="10" xfId="2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167" fontId="11" fillId="0" borderId="11" xfId="2" applyNumberFormat="1" applyFont="1" applyFill="1" applyBorder="1" applyAlignment="1">
      <alignment vertical="center"/>
    </xf>
    <xf numFmtId="167" fontId="11" fillId="0" borderId="9" xfId="2" applyNumberFormat="1" applyFont="1" applyFill="1" applyBorder="1" applyAlignment="1">
      <alignment vertical="center"/>
    </xf>
    <xf numFmtId="167" fontId="11" fillId="0" borderId="10" xfId="2" applyNumberFormat="1" applyFont="1" applyFill="1" applyBorder="1" applyAlignment="1">
      <alignment vertical="center"/>
    </xf>
    <xf numFmtId="4" fontId="11" fillId="0" borderId="11" xfId="2" applyNumberFormat="1" applyFont="1" applyFill="1" applyBorder="1" applyAlignment="1">
      <alignment horizontal="center" vertical="center"/>
    </xf>
    <xf numFmtId="4" fontId="11" fillId="0" borderId="9" xfId="2" applyNumberFormat="1" applyFont="1" applyFill="1" applyBorder="1" applyAlignment="1">
      <alignment horizontal="center" vertical="center"/>
    </xf>
    <xf numFmtId="4" fontId="11" fillId="0" borderId="10" xfId="2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167" fontId="11" fillId="0" borderId="11" xfId="2" applyNumberFormat="1" applyFont="1" applyFill="1" applyBorder="1" applyAlignment="1">
      <alignment horizontal="center" vertical="center"/>
    </xf>
    <xf numFmtId="167" fontId="11" fillId="0" borderId="9" xfId="2" applyNumberFormat="1" applyFont="1" applyFill="1" applyBorder="1" applyAlignment="1">
      <alignment horizontal="center" vertical="center"/>
    </xf>
    <xf numFmtId="167" fontId="11" fillId="0" borderId="10" xfId="2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167" fontId="11" fillId="0" borderId="12" xfId="2" applyNumberFormat="1" applyFont="1" applyBorder="1" applyAlignment="1">
      <alignment vertical="center"/>
    </xf>
    <xf numFmtId="4" fontId="11" fillId="0" borderId="12" xfId="2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7" fontId="11" fillId="0" borderId="11" xfId="2" applyNumberFormat="1" applyFont="1" applyBorder="1" applyAlignment="1">
      <alignment horizontal="center" vertical="center"/>
    </xf>
    <xf numFmtId="167" fontId="11" fillId="0" borderId="9" xfId="2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67" fontId="11" fillId="0" borderId="8" xfId="2" applyNumberFormat="1" applyFont="1" applyFill="1" applyBorder="1" applyAlignment="1">
      <alignment horizontal="center" vertical="center"/>
    </xf>
    <xf numFmtId="4" fontId="11" fillId="0" borderId="8" xfId="2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167" fontId="11" fillId="0" borderId="11" xfId="2" applyNumberFormat="1" applyFont="1" applyFill="1" applyBorder="1" applyAlignment="1">
      <alignment horizontal="right" vertical="center"/>
    </xf>
    <xf numFmtId="167" fontId="11" fillId="0" borderId="9" xfId="2" applyNumberFormat="1" applyFont="1" applyFill="1" applyBorder="1" applyAlignment="1">
      <alignment horizontal="right" vertical="center"/>
    </xf>
    <xf numFmtId="167" fontId="11" fillId="0" borderId="10" xfId="2" applyNumberFormat="1" applyFont="1" applyFill="1" applyBorder="1" applyAlignment="1">
      <alignment horizontal="right" vertical="center"/>
    </xf>
    <xf numFmtId="167" fontId="11" fillId="0" borderId="8" xfId="2" applyNumberFormat="1" applyFont="1" applyFill="1" applyBorder="1" applyAlignment="1">
      <alignment horizontal="right" vertical="center"/>
    </xf>
    <xf numFmtId="167" fontId="11" fillId="0" borderId="11" xfId="1" applyNumberFormat="1" applyFont="1" applyBorder="1" applyAlignment="1">
      <alignment horizontal="right" vertical="center"/>
    </xf>
    <xf numFmtId="167" fontId="11" fillId="0" borderId="9" xfId="1" applyNumberFormat="1" applyFont="1" applyBorder="1" applyAlignment="1">
      <alignment horizontal="right" vertical="center"/>
    </xf>
    <xf numFmtId="167" fontId="11" fillId="0" borderId="10" xfId="1" applyNumberFormat="1" applyFont="1" applyBorder="1" applyAlignment="1">
      <alignment horizontal="right" vertical="center"/>
    </xf>
    <xf numFmtId="4" fontId="11" fillId="0" borderId="11" xfId="1" applyNumberFormat="1" applyFont="1" applyBorder="1" applyAlignment="1">
      <alignment horizontal="center" vertical="center"/>
    </xf>
    <xf numFmtId="4" fontId="11" fillId="0" borderId="9" xfId="1" applyNumberFormat="1" applyFont="1" applyBorder="1" applyAlignment="1">
      <alignment horizontal="center" vertical="center"/>
    </xf>
    <xf numFmtId="4" fontId="11" fillId="0" borderId="10" xfId="1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0"/>
  <sheetViews>
    <sheetView showGridLines="0" tabSelected="1" zoomScale="85" zoomScaleNormal="85" workbookViewId="0">
      <selection activeCell="I157" sqref="I157"/>
    </sheetView>
  </sheetViews>
  <sheetFormatPr defaultRowHeight="15.75"/>
  <cols>
    <col min="1" max="1" width="4.7109375" style="10" customWidth="1"/>
    <col min="2" max="2" width="24.5703125" style="2" customWidth="1"/>
    <col min="3" max="3" width="11.140625" style="2" customWidth="1"/>
    <col min="4" max="4" width="11.42578125" style="2" customWidth="1"/>
    <col min="5" max="6" width="4.7109375" style="2" customWidth="1"/>
    <col min="7" max="7" width="39.85546875" style="2" customWidth="1"/>
    <col min="8" max="8" width="9.28515625" style="2" customWidth="1"/>
    <col min="9" max="9" width="8.7109375" style="2" customWidth="1"/>
    <col min="10" max="11" width="3.85546875" style="2" customWidth="1"/>
    <col min="12" max="12" width="7.85546875" style="2" customWidth="1"/>
    <col min="13" max="13" width="8.140625" style="5" customWidth="1"/>
    <col min="14" max="16384" width="9.140625" style="2"/>
  </cols>
  <sheetData>
    <row r="1" spans="1:13">
      <c r="A1" s="1" t="s">
        <v>20</v>
      </c>
      <c r="B1" s="51"/>
      <c r="C1" s="51"/>
      <c r="D1" s="51"/>
      <c r="E1" s="51"/>
      <c r="F1" s="51"/>
      <c r="M1" s="3" t="s">
        <v>5</v>
      </c>
    </row>
    <row r="2" spans="1:13">
      <c r="A2" s="106" t="s">
        <v>119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>
      <c r="A3" s="4">
        <v>0</v>
      </c>
      <c r="B3" s="6"/>
      <c r="D3" s="7"/>
      <c r="E3" s="7" t="s">
        <v>1</v>
      </c>
      <c r="F3" s="7"/>
      <c r="G3" s="53">
        <v>44013</v>
      </c>
      <c r="H3" s="8"/>
      <c r="I3" s="8"/>
      <c r="J3" s="8"/>
      <c r="K3" s="9"/>
      <c r="L3" s="9"/>
    </row>
    <row r="4" spans="1:13" ht="4.5" customHeight="1">
      <c r="A4" s="4"/>
      <c r="B4" s="6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3" ht="51">
      <c r="A5" s="4"/>
      <c r="B5" s="31" t="s">
        <v>6</v>
      </c>
      <c r="C5" s="32" t="s">
        <v>13</v>
      </c>
      <c r="D5" s="29" t="s">
        <v>12</v>
      </c>
      <c r="E5" s="107" t="s">
        <v>8</v>
      </c>
      <c r="F5" s="108"/>
      <c r="G5" s="31" t="s">
        <v>7</v>
      </c>
      <c r="H5" s="32" t="s">
        <v>14</v>
      </c>
      <c r="I5" s="32" t="s">
        <v>15</v>
      </c>
      <c r="J5" s="32" t="s">
        <v>16</v>
      </c>
      <c r="K5" s="32" t="s">
        <v>17</v>
      </c>
      <c r="L5" s="32" t="s">
        <v>18</v>
      </c>
      <c r="M5" s="32" t="s">
        <v>19</v>
      </c>
    </row>
    <row r="6" spans="1:13" s="15" customFormat="1">
      <c r="A6" s="11">
        <v>1</v>
      </c>
      <c r="B6" s="17" t="s">
        <v>26</v>
      </c>
      <c r="C6" s="35">
        <v>40.75</v>
      </c>
      <c r="D6" s="35">
        <v>40.75</v>
      </c>
      <c r="E6" s="41" t="s">
        <v>22</v>
      </c>
      <c r="F6" s="41" t="s">
        <v>21</v>
      </c>
      <c r="G6" s="17" t="s">
        <v>23</v>
      </c>
      <c r="H6" s="47">
        <v>44020</v>
      </c>
      <c r="I6" s="48">
        <v>27.4</v>
      </c>
      <c r="J6" s="48"/>
      <c r="K6" s="18"/>
      <c r="L6" s="18"/>
      <c r="M6" s="18">
        <v>11189</v>
      </c>
    </row>
    <row r="7" spans="1:13" s="15" customFormat="1">
      <c r="A7" s="16">
        <v>2</v>
      </c>
      <c r="B7" s="17" t="s">
        <v>27</v>
      </c>
      <c r="C7" s="35">
        <v>601</v>
      </c>
      <c r="D7" s="35">
        <v>601</v>
      </c>
      <c r="E7" s="41" t="s">
        <v>22</v>
      </c>
      <c r="F7" s="41" t="s">
        <v>21</v>
      </c>
      <c r="G7" s="17" t="s">
        <v>28</v>
      </c>
      <c r="H7" s="47">
        <v>44020</v>
      </c>
      <c r="I7" s="48">
        <v>8.6999999999999993</v>
      </c>
      <c r="J7" s="48"/>
      <c r="K7" s="18"/>
      <c r="L7" s="18">
        <v>2930</v>
      </c>
      <c r="M7" s="18">
        <v>11190</v>
      </c>
    </row>
    <row r="8" spans="1:13" s="15" customFormat="1" ht="22.5">
      <c r="A8" s="16">
        <v>3</v>
      </c>
      <c r="B8" s="17" t="s">
        <v>29</v>
      </c>
      <c r="C8" s="35">
        <v>214.4</v>
      </c>
      <c r="D8" s="35">
        <v>214.4</v>
      </c>
      <c r="E8" s="41" t="s">
        <v>22</v>
      </c>
      <c r="F8" s="41" t="s">
        <v>21</v>
      </c>
      <c r="G8" s="17" t="s">
        <v>30</v>
      </c>
      <c r="H8" s="47">
        <v>44026</v>
      </c>
      <c r="I8" s="48">
        <v>1732</v>
      </c>
      <c r="J8" s="48"/>
      <c r="K8" s="18"/>
      <c r="L8" s="18">
        <v>3120</v>
      </c>
      <c r="M8" s="18">
        <v>11191</v>
      </c>
    </row>
    <row r="9" spans="1:13" s="15" customFormat="1">
      <c r="A9" s="16">
        <v>4</v>
      </c>
      <c r="B9" s="17" t="s">
        <v>24</v>
      </c>
      <c r="C9" s="35">
        <v>2565.0100000000002</v>
      </c>
      <c r="D9" s="35">
        <v>2565.0100000000002</v>
      </c>
      <c r="E9" s="41" t="s">
        <v>22</v>
      </c>
      <c r="F9" s="41" t="s">
        <v>21</v>
      </c>
      <c r="G9" s="17" t="s">
        <v>31</v>
      </c>
      <c r="H9" s="56">
        <v>44042</v>
      </c>
      <c r="I9" s="57">
        <v>30.7</v>
      </c>
      <c r="J9" s="57"/>
      <c r="K9" s="58"/>
      <c r="L9" s="58" t="s">
        <v>25</v>
      </c>
      <c r="M9" s="18">
        <v>11192</v>
      </c>
    </row>
    <row r="10" spans="1:13" s="15" customFormat="1">
      <c r="A10" s="16">
        <v>5</v>
      </c>
      <c r="B10" s="17" t="s">
        <v>32</v>
      </c>
      <c r="C10" s="35">
        <v>180</v>
      </c>
      <c r="D10" s="35">
        <v>180</v>
      </c>
      <c r="E10" s="41" t="s">
        <v>22</v>
      </c>
      <c r="F10" s="42" t="s">
        <v>21</v>
      </c>
      <c r="G10" s="17" t="s">
        <v>33</v>
      </c>
      <c r="H10" s="47"/>
      <c r="I10" s="48"/>
      <c r="J10" s="48"/>
      <c r="K10" s="18"/>
      <c r="L10" s="18">
        <v>2960</v>
      </c>
      <c r="M10" s="18">
        <v>11193</v>
      </c>
    </row>
    <row r="11" spans="1:13" s="15" customFormat="1" ht="33.75">
      <c r="A11" s="16">
        <v>6</v>
      </c>
      <c r="B11" s="17" t="s">
        <v>34</v>
      </c>
      <c r="C11" s="35">
        <v>153.4</v>
      </c>
      <c r="D11" s="35">
        <v>153.4</v>
      </c>
      <c r="E11" s="41" t="s">
        <v>22</v>
      </c>
      <c r="F11" s="42" t="s">
        <v>21</v>
      </c>
      <c r="G11" s="17" t="s">
        <v>120</v>
      </c>
      <c r="H11" s="47">
        <v>43954</v>
      </c>
      <c r="I11" s="48">
        <v>136</v>
      </c>
      <c r="J11" s="48"/>
      <c r="K11" s="18"/>
      <c r="L11" s="18">
        <v>2370</v>
      </c>
      <c r="M11" s="18">
        <v>11194</v>
      </c>
    </row>
    <row r="12" spans="1:13" s="15" customFormat="1" ht="33.75">
      <c r="A12" s="16">
        <v>7</v>
      </c>
      <c r="B12" s="17" t="s">
        <v>34</v>
      </c>
      <c r="C12" s="35">
        <v>383.5</v>
      </c>
      <c r="D12" s="35">
        <v>383.5</v>
      </c>
      <c r="E12" s="41" t="s">
        <v>22</v>
      </c>
      <c r="F12" s="42" t="s">
        <v>21</v>
      </c>
      <c r="G12" s="17" t="s">
        <v>35</v>
      </c>
      <c r="H12" s="47">
        <v>43958</v>
      </c>
      <c r="I12" s="48">
        <v>167</v>
      </c>
      <c r="J12" s="48"/>
      <c r="K12" s="18"/>
      <c r="L12" s="18">
        <v>2360</v>
      </c>
      <c r="M12" s="18">
        <v>11195</v>
      </c>
    </row>
    <row r="13" spans="1:13" s="15" customFormat="1" ht="78.75">
      <c r="A13" s="16">
        <v>8</v>
      </c>
      <c r="B13" s="54" t="s">
        <v>34</v>
      </c>
      <c r="C13" s="35">
        <v>849.6</v>
      </c>
      <c r="D13" s="35">
        <v>849.6</v>
      </c>
      <c r="E13" s="41" t="s">
        <v>22</v>
      </c>
      <c r="F13" s="41" t="s">
        <v>21</v>
      </c>
      <c r="G13" s="17" t="s">
        <v>121</v>
      </c>
      <c r="H13" s="47">
        <v>43966</v>
      </c>
      <c r="I13" s="55">
        <v>168</v>
      </c>
      <c r="J13" s="48"/>
      <c r="K13" s="18"/>
      <c r="L13" s="18">
        <v>2360</v>
      </c>
      <c r="M13" s="18">
        <v>11196</v>
      </c>
    </row>
    <row r="14" spans="1:13" s="15" customFormat="1">
      <c r="A14" s="16">
        <v>9</v>
      </c>
      <c r="B14" s="54" t="s">
        <v>34</v>
      </c>
      <c r="C14" s="35">
        <v>731.6</v>
      </c>
      <c r="D14" s="35">
        <v>731.6</v>
      </c>
      <c r="E14" s="41" t="s">
        <v>22</v>
      </c>
      <c r="F14" s="41" t="s">
        <v>21</v>
      </c>
      <c r="G14" s="17" t="s">
        <v>122</v>
      </c>
      <c r="H14" s="47">
        <v>44007</v>
      </c>
      <c r="I14" s="55">
        <v>175</v>
      </c>
      <c r="J14" s="48"/>
      <c r="K14" s="18"/>
      <c r="L14" s="18">
        <v>2360</v>
      </c>
      <c r="M14" s="18">
        <v>11197</v>
      </c>
    </row>
    <row r="15" spans="1:13" s="15" customFormat="1">
      <c r="A15" s="16">
        <v>10</v>
      </c>
      <c r="B15" s="54" t="s">
        <v>34</v>
      </c>
      <c r="C15" s="35">
        <v>967.6</v>
      </c>
      <c r="D15" s="35">
        <v>967.6</v>
      </c>
      <c r="E15" s="41" t="s">
        <v>22</v>
      </c>
      <c r="F15" s="41" t="s">
        <v>21</v>
      </c>
      <c r="G15" s="17" t="s">
        <v>39</v>
      </c>
      <c r="H15" s="47">
        <v>44006</v>
      </c>
      <c r="I15" s="55">
        <v>174</v>
      </c>
      <c r="J15" s="48"/>
      <c r="K15" s="18"/>
      <c r="L15" s="18">
        <v>7575</v>
      </c>
      <c r="M15" s="18">
        <v>11198</v>
      </c>
    </row>
    <row r="16" spans="1:13" s="15" customFormat="1" ht="19.5" customHeight="1">
      <c r="A16" s="16">
        <v>11</v>
      </c>
      <c r="B16" s="54" t="s">
        <v>34</v>
      </c>
      <c r="C16" s="35">
        <v>590</v>
      </c>
      <c r="D16" s="35">
        <v>590</v>
      </c>
      <c r="E16" s="41" t="s">
        <v>22</v>
      </c>
      <c r="F16" s="41" t="s">
        <v>36</v>
      </c>
      <c r="G16" s="17" t="s">
        <v>37</v>
      </c>
      <c r="H16" s="47">
        <v>44004</v>
      </c>
      <c r="I16" s="55">
        <v>173</v>
      </c>
      <c r="J16" s="48"/>
      <c r="K16" s="18"/>
      <c r="L16" s="18">
        <v>3081</v>
      </c>
      <c r="M16" s="18">
        <v>11199</v>
      </c>
    </row>
    <row r="17" spans="1:13" s="15" customFormat="1" ht="22.5">
      <c r="A17" s="20">
        <v>12</v>
      </c>
      <c r="B17" s="21" t="s">
        <v>34</v>
      </c>
      <c r="C17" s="38">
        <v>1050.2</v>
      </c>
      <c r="D17" s="38">
        <v>1050.2</v>
      </c>
      <c r="E17" s="44" t="s">
        <v>22</v>
      </c>
      <c r="F17" s="44" t="s">
        <v>21</v>
      </c>
      <c r="G17" s="22" t="s">
        <v>38</v>
      </c>
      <c r="H17" s="49">
        <v>43986</v>
      </c>
      <c r="I17" s="50">
        <v>172</v>
      </c>
      <c r="J17" s="50"/>
      <c r="K17" s="23"/>
      <c r="L17" s="23">
        <v>2311</v>
      </c>
      <c r="M17" s="23">
        <v>11200</v>
      </c>
    </row>
    <row r="18" spans="1:13">
      <c r="B18" s="24" t="s">
        <v>9</v>
      </c>
      <c r="C18" s="39">
        <f>SUM(C6:C17)</f>
        <v>8327.0600000000013</v>
      </c>
      <c r="D18" s="39">
        <f>SUM(D6:D17)</f>
        <v>8327.0600000000013</v>
      </c>
      <c r="E18" s="28"/>
      <c r="F18" s="28"/>
    </row>
    <row r="19" spans="1:13">
      <c r="B19" s="24" t="s">
        <v>0</v>
      </c>
      <c r="C19" s="39">
        <f>SUM(C18)</f>
        <v>8327.0600000000013</v>
      </c>
      <c r="D19" s="39">
        <f>SUM(D18)</f>
        <v>8327.0600000000013</v>
      </c>
      <c r="E19" s="28"/>
      <c r="F19" s="28"/>
    </row>
    <row r="20" spans="1:13" ht="8.25" customHeight="1">
      <c r="H20" s="30"/>
      <c r="I20" s="30"/>
      <c r="L20" s="30"/>
      <c r="M20" s="33"/>
    </row>
    <row r="21" spans="1:13">
      <c r="H21" s="2" t="s">
        <v>2</v>
      </c>
      <c r="L21" s="2" t="s">
        <v>4</v>
      </c>
    </row>
    <row r="22" spans="1:13">
      <c r="A22" s="25" t="s">
        <v>3</v>
      </c>
    </row>
    <row r="23" spans="1:13">
      <c r="A23" s="26" t="s">
        <v>123</v>
      </c>
    </row>
    <row r="24" spans="1:13" ht="6" customHeight="1">
      <c r="H24" s="30"/>
      <c r="I24" s="30"/>
      <c r="L24" s="30"/>
      <c r="M24" s="33"/>
    </row>
    <row r="25" spans="1:13" s="27" customFormat="1">
      <c r="H25" s="2" t="s">
        <v>11</v>
      </c>
      <c r="I25" s="2"/>
      <c r="J25" s="2"/>
      <c r="K25" s="2"/>
      <c r="L25" s="2" t="s">
        <v>11</v>
      </c>
      <c r="M25" s="5"/>
    </row>
    <row r="26" spans="1:13">
      <c r="A26" s="1" t="str">
        <f>$A$1</f>
        <v>Kunsill Lokali: Rabat Għawdex</v>
      </c>
      <c r="B26" s="51"/>
      <c r="C26" s="51"/>
      <c r="D26" s="51"/>
      <c r="E26" s="51"/>
      <c r="F26" s="51"/>
      <c r="M26" s="3" t="str">
        <f>$M$1</f>
        <v xml:space="preserve">Skeda Nru. </v>
      </c>
    </row>
    <row r="27" spans="1:13">
      <c r="A27" s="106" t="s">
        <v>119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</row>
    <row r="28" spans="1:13">
      <c r="A28" s="4"/>
      <c r="B28" s="6"/>
      <c r="D28" s="7"/>
      <c r="E28" s="7" t="s">
        <v>1</v>
      </c>
      <c r="F28" s="7"/>
      <c r="G28" s="52">
        <f>G3</f>
        <v>44013</v>
      </c>
      <c r="H28" s="8"/>
      <c r="I28" s="8"/>
      <c r="J28" s="8"/>
      <c r="K28" s="9"/>
      <c r="L28" s="9"/>
    </row>
    <row r="29" spans="1:13" ht="4.5" customHeight="1">
      <c r="A29" s="4"/>
      <c r="B29" s="6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spans="1:13" ht="51">
      <c r="A30" s="4"/>
      <c r="B30" s="31" t="s">
        <v>6</v>
      </c>
      <c r="C30" s="32" t="s">
        <v>13</v>
      </c>
      <c r="D30" s="29" t="s">
        <v>12</v>
      </c>
      <c r="E30" s="107" t="s">
        <v>8</v>
      </c>
      <c r="F30" s="108"/>
      <c r="G30" s="31" t="s">
        <v>7</v>
      </c>
      <c r="H30" s="32" t="s">
        <v>14</v>
      </c>
      <c r="I30" s="32" t="s">
        <v>15</v>
      </c>
      <c r="J30" s="32" t="s">
        <v>16</v>
      </c>
      <c r="K30" s="32" t="s">
        <v>17</v>
      </c>
      <c r="L30" s="32" t="s">
        <v>18</v>
      </c>
      <c r="M30" s="32" t="s">
        <v>19</v>
      </c>
    </row>
    <row r="31" spans="1:13" s="15" customFormat="1" ht="45">
      <c r="A31" s="11">
        <v>13</v>
      </c>
      <c r="B31" s="12" t="s">
        <v>34</v>
      </c>
      <c r="C31" s="34">
        <v>731.6</v>
      </c>
      <c r="D31" s="34">
        <v>731.6</v>
      </c>
      <c r="E31" s="40" t="s">
        <v>22</v>
      </c>
      <c r="F31" s="40" t="s">
        <v>21</v>
      </c>
      <c r="G31" s="13" t="s">
        <v>124</v>
      </c>
      <c r="H31" s="45">
        <v>43983</v>
      </c>
      <c r="I31" s="46">
        <v>171</v>
      </c>
      <c r="J31" s="46"/>
      <c r="K31" s="14"/>
      <c r="L31" s="14">
        <v>2360</v>
      </c>
      <c r="M31" s="14">
        <v>11201</v>
      </c>
    </row>
    <row r="32" spans="1:13" s="15" customFormat="1" ht="22.5">
      <c r="A32" s="16">
        <v>14</v>
      </c>
      <c r="B32" s="19" t="s">
        <v>34</v>
      </c>
      <c r="C32" s="36">
        <v>165.2</v>
      </c>
      <c r="D32" s="36">
        <v>165.2</v>
      </c>
      <c r="E32" s="42" t="s">
        <v>22</v>
      </c>
      <c r="F32" s="42" t="s">
        <v>21</v>
      </c>
      <c r="G32" s="17" t="s">
        <v>40</v>
      </c>
      <c r="H32" s="47">
        <v>43974</v>
      </c>
      <c r="I32" s="48">
        <v>170</v>
      </c>
      <c r="J32" s="48"/>
      <c r="K32" s="18"/>
      <c r="L32" s="18">
        <v>2370</v>
      </c>
      <c r="M32" s="18">
        <v>11202</v>
      </c>
    </row>
    <row r="33" spans="1:13" s="15" customFormat="1">
      <c r="A33" s="16">
        <v>15</v>
      </c>
      <c r="B33" s="19" t="s">
        <v>41</v>
      </c>
      <c r="C33" s="36"/>
      <c r="D33" s="36"/>
      <c r="E33" s="42"/>
      <c r="F33" s="42"/>
      <c r="G33" s="17"/>
      <c r="H33" s="47"/>
      <c r="I33" s="48"/>
      <c r="J33" s="48"/>
      <c r="K33" s="18"/>
      <c r="L33" s="18"/>
      <c r="M33" s="18">
        <v>11203</v>
      </c>
    </row>
    <row r="34" spans="1:13" s="15" customFormat="1" ht="22.5">
      <c r="A34" s="16">
        <v>16</v>
      </c>
      <c r="B34" s="19" t="s">
        <v>34</v>
      </c>
      <c r="C34" s="36">
        <v>356.36</v>
      </c>
      <c r="D34" s="36">
        <v>356.36</v>
      </c>
      <c r="E34" s="42" t="s">
        <v>22</v>
      </c>
      <c r="F34" s="42" t="s">
        <v>21</v>
      </c>
      <c r="G34" s="17" t="s">
        <v>42</v>
      </c>
      <c r="H34" s="47">
        <v>43969</v>
      </c>
      <c r="I34" s="48">
        <v>169</v>
      </c>
      <c r="J34" s="48"/>
      <c r="K34" s="18"/>
      <c r="L34" s="18">
        <v>7575</v>
      </c>
      <c r="M34" s="18">
        <v>11204</v>
      </c>
    </row>
    <row r="35" spans="1:13" s="15" customFormat="1">
      <c r="A35" s="16">
        <v>17</v>
      </c>
      <c r="B35" s="19" t="s">
        <v>34</v>
      </c>
      <c r="C35" s="36">
        <v>1180</v>
      </c>
      <c r="D35" s="36">
        <v>1180</v>
      </c>
      <c r="E35" s="42" t="s">
        <v>22</v>
      </c>
      <c r="F35" s="42" t="s">
        <v>36</v>
      </c>
      <c r="G35" s="17" t="s">
        <v>43</v>
      </c>
      <c r="H35" s="47">
        <v>43943</v>
      </c>
      <c r="I35" s="48">
        <v>158</v>
      </c>
      <c r="J35" s="48"/>
      <c r="K35" s="18"/>
      <c r="L35" s="18">
        <v>3081</v>
      </c>
      <c r="M35" s="18">
        <v>11205</v>
      </c>
    </row>
    <row r="36" spans="1:13" s="15" customFormat="1">
      <c r="A36" s="16">
        <v>18</v>
      </c>
      <c r="B36" s="19" t="s">
        <v>44</v>
      </c>
      <c r="C36" s="36">
        <v>574.45000000000005</v>
      </c>
      <c r="D36" s="36">
        <v>574.45000000000005</v>
      </c>
      <c r="E36" s="42" t="s">
        <v>22</v>
      </c>
      <c r="F36" s="42" t="s">
        <v>21</v>
      </c>
      <c r="G36" s="17" t="s">
        <v>45</v>
      </c>
      <c r="H36" s="47">
        <v>44030</v>
      </c>
      <c r="I36" s="48">
        <v>34118</v>
      </c>
      <c r="J36" s="48"/>
      <c r="K36" s="18"/>
      <c r="L36" s="18">
        <v>3410</v>
      </c>
      <c r="M36" s="18">
        <v>11206</v>
      </c>
    </row>
    <row r="37" spans="1:13" s="15" customFormat="1">
      <c r="A37" s="16">
        <v>19</v>
      </c>
      <c r="B37" s="17" t="s">
        <v>46</v>
      </c>
      <c r="C37" s="37">
        <v>684.4</v>
      </c>
      <c r="D37" s="37">
        <v>684.4</v>
      </c>
      <c r="E37" s="43" t="s">
        <v>22</v>
      </c>
      <c r="F37" s="43" t="s">
        <v>36</v>
      </c>
      <c r="G37" s="17" t="s">
        <v>47</v>
      </c>
      <c r="H37" s="47">
        <v>43969</v>
      </c>
      <c r="I37" s="48">
        <v>298864</v>
      </c>
      <c r="J37" s="48"/>
      <c r="K37" s="18"/>
      <c r="L37" s="18">
        <v>7575</v>
      </c>
      <c r="M37" s="18">
        <v>11207</v>
      </c>
    </row>
    <row r="38" spans="1:13" s="15" customFormat="1">
      <c r="A38" s="16">
        <v>20</v>
      </c>
      <c r="B38" s="17" t="s">
        <v>48</v>
      </c>
      <c r="C38" s="37">
        <v>2301</v>
      </c>
      <c r="D38" s="37">
        <v>2301</v>
      </c>
      <c r="E38" s="43" t="s">
        <v>22</v>
      </c>
      <c r="F38" s="43" t="s">
        <v>21</v>
      </c>
      <c r="G38" s="17" t="s">
        <v>49</v>
      </c>
      <c r="H38" s="47">
        <v>43863</v>
      </c>
      <c r="I38" s="48" t="s">
        <v>50</v>
      </c>
      <c r="J38" s="48"/>
      <c r="K38" s="18"/>
      <c r="L38" s="18">
        <v>3160</v>
      </c>
      <c r="M38" s="18">
        <v>11208</v>
      </c>
    </row>
    <row r="39" spans="1:13" s="15" customFormat="1">
      <c r="A39" s="16">
        <v>21</v>
      </c>
      <c r="B39" s="17" t="s">
        <v>51</v>
      </c>
      <c r="C39" s="35">
        <v>118</v>
      </c>
      <c r="D39" s="35">
        <v>118</v>
      </c>
      <c r="E39" s="41" t="s">
        <v>22</v>
      </c>
      <c r="F39" s="41" t="s">
        <v>21</v>
      </c>
      <c r="G39" s="17" t="s">
        <v>52</v>
      </c>
      <c r="H39" s="47">
        <v>43986</v>
      </c>
      <c r="I39" s="48">
        <v>712</v>
      </c>
      <c r="J39" s="48"/>
      <c r="K39" s="18"/>
      <c r="L39" s="18">
        <v>3120</v>
      </c>
      <c r="M39" s="18">
        <v>11209</v>
      </c>
    </row>
    <row r="40" spans="1:13" s="15" customFormat="1">
      <c r="A40" s="16">
        <v>22</v>
      </c>
      <c r="B40" s="17" t="s">
        <v>53</v>
      </c>
      <c r="C40" s="35">
        <v>1100</v>
      </c>
      <c r="D40" s="35">
        <v>1100</v>
      </c>
      <c r="E40" s="41" t="s">
        <v>22</v>
      </c>
      <c r="F40" s="41" t="s">
        <v>21</v>
      </c>
      <c r="G40" s="17" t="s">
        <v>125</v>
      </c>
      <c r="H40" s="47">
        <v>43951</v>
      </c>
      <c r="I40" s="48"/>
      <c r="J40" s="48"/>
      <c r="K40" s="18"/>
      <c r="L40" s="18">
        <v>7575</v>
      </c>
      <c r="M40" s="18">
        <v>11210</v>
      </c>
    </row>
    <row r="41" spans="1:13" s="15" customFormat="1">
      <c r="A41" s="16">
        <v>23</v>
      </c>
      <c r="B41" s="17" t="s">
        <v>54</v>
      </c>
      <c r="C41" s="35">
        <v>849.25</v>
      </c>
      <c r="D41" s="35">
        <v>849.25</v>
      </c>
      <c r="E41" s="41" t="s">
        <v>22</v>
      </c>
      <c r="F41" s="41" t="s">
        <v>21</v>
      </c>
      <c r="G41" s="17" t="s">
        <v>55</v>
      </c>
      <c r="H41" s="47">
        <v>43986</v>
      </c>
      <c r="I41" s="48">
        <v>238</v>
      </c>
      <c r="J41" s="48"/>
      <c r="K41" s="18"/>
      <c r="L41" s="18">
        <v>3120</v>
      </c>
      <c r="M41" s="18">
        <v>11211</v>
      </c>
    </row>
    <row r="42" spans="1:13" s="15" customFormat="1">
      <c r="A42" s="16">
        <v>24</v>
      </c>
      <c r="B42" s="17" t="s">
        <v>56</v>
      </c>
      <c r="C42" s="35">
        <v>106.3</v>
      </c>
      <c r="D42" s="35">
        <v>106.3</v>
      </c>
      <c r="E42" s="41" t="s">
        <v>22</v>
      </c>
      <c r="F42" s="41" t="s">
        <v>21</v>
      </c>
      <c r="G42" s="17" t="s">
        <v>57</v>
      </c>
      <c r="H42" s="47">
        <v>43944</v>
      </c>
      <c r="I42" s="48">
        <v>2730</v>
      </c>
      <c r="J42" s="48"/>
      <c r="K42" s="18"/>
      <c r="L42" s="18">
        <v>2313</v>
      </c>
      <c r="M42" s="18">
        <v>11212</v>
      </c>
    </row>
    <row r="43" spans="1:13" s="15" customFormat="1">
      <c r="A43" s="16">
        <v>25</v>
      </c>
      <c r="B43" s="17" t="s">
        <v>58</v>
      </c>
      <c r="C43" s="35">
        <v>96</v>
      </c>
      <c r="D43" s="35">
        <v>96</v>
      </c>
      <c r="E43" s="41" t="s">
        <v>22</v>
      </c>
      <c r="F43" s="41" t="s">
        <v>21</v>
      </c>
      <c r="G43" s="17" t="s">
        <v>59</v>
      </c>
      <c r="H43" s="47">
        <v>43963</v>
      </c>
      <c r="I43" s="48">
        <v>16620262</v>
      </c>
      <c r="J43" s="48"/>
      <c r="K43" s="18"/>
      <c r="L43" s="18">
        <v>2240</v>
      </c>
      <c r="M43" s="18">
        <v>11213</v>
      </c>
    </row>
    <row r="44" spans="1:13" s="15" customFormat="1">
      <c r="A44" s="20">
        <v>26</v>
      </c>
      <c r="B44" s="21" t="s">
        <v>60</v>
      </c>
      <c r="C44" s="38">
        <v>60</v>
      </c>
      <c r="D44" s="38">
        <v>60</v>
      </c>
      <c r="E44" s="44" t="s">
        <v>22</v>
      </c>
      <c r="F44" s="44" t="s">
        <v>21</v>
      </c>
      <c r="G44" s="22" t="s">
        <v>62</v>
      </c>
      <c r="H44" s="49">
        <v>43991</v>
      </c>
      <c r="I44" s="50">
        <v>153</v>
      </c>
      <c r="J44" s="50"/>
      <c r="K44" s="23"/>
      <c r="L44" s="23">
        <v>3053</v>
      </c>
      <c r="M44" s="23">
        <v>11214</v>
      </c>
    </row>
    <row r="45" spans="1:13">
      <c r="B45" s="24" t="s">
        <v>9</v>
      </c>
      <c r="C45" s="39">
        <f>SUM(C31:C44)</f>
        <v>8322.5600000000013</v>
      </c>
      <c r="D45" s="39">
        <f>SUM(D31:D44)</f>
        <v>8322.5600000000013</v>
      </c>
      <c r="E45" s="28"/>
      <c r="F45" s="28"/>
    </row>
    <row r="46" spans="1:13">
      <c r="B46" s="24" t="s">
        <v>10</v>
      </c>
      <c r="C46" s="39">
        <f>C19</f>
        <v>8327.0600000000013</v>
      </c>
      <c r="D46" s="39">
        <f>D19</f>
        <v>8327.0600000000013</v>
      </c>
      <c r="E46" s="28"/>
      <c r="F46" s="28"/>
    </row>
    <row r="47" spans="1:13">
      <c r="B47" s="24" t="s">
        <v>0</v>
      </c>
      <c r="C47" s="39">
        <f>SUM(C46,C45)</f>
        <v>16649.620000000003</v>
      </c>
      <c r="D47" s="39">
        <f>SUM(D46,D45)</f>
        <v>16649.620000000003</v>
      </c>
      <c r="E47" s="28"/>
      <c r="F47" s="28"/>
    </row>
    <row r="48" spans="1:13" ht="8.25" customHeight="1">
      <c r="H48" s="30"/>
      <c r="I48" s="30"/>
      <c r="L48" s="30"/>
      <c r="M48" s="33"/>
    </row>
    <row r="49" spans="1:13">
      <c r="H49" s="2" t="str">
        <f>$H$21</f>
        <v>Sindku</v>
      </c>
      <c r="L49" s="2" t="str">
        <f>$L$21</f>
        <v>Segretarju Eżekuttiv</v>
      </c>
    </row>
    <row r="50" spans="1:13">
      <c r="A50" s="25" t="str">
        <f>$A$22</f>
        <v>Approvati fis-Seduta Nru:</v>
      </c>
    </row>
    <row r="51" spans="1:13">
      <c r="A51" s="26" t="str">
        <f>$A$23</f>
        <v>D - Direct Order, T - Tender, K - Kwotazzjonijiet, PP - PFrt PFyment, PF - PFid in Full.</v>
      </c>
    </row>
    <row r="52" spans="1:13" ht="6" customHeight="1">
      <c r="H52" s="30"/>
      <c r="I52" s="30"/>
      <c r="L52" s="30"/>
      <c r="M52" s="33"/>
    </row>
    <row r="53" spans="1:13" s="27" customFormat="1">
      <c r="H53" s="2" t="str">
        <f>$H$25</f>
        <v>Kunsillier</v>
      </c>
      <c r="I53" s="2"/>
      <c r="J53" s="2"/>
      <c r="K53" s="2"/>
      <c r="L53" s="2" t="str">
        <f>$L$25</f>
        <v>Kunsillier</v>
      </c>
      <c r="M53" s="5"/>
    </row>
    <row r="54" spans="1:13">
      <c r="A54" s="1" t="str">
        <f>$A$1</f>
        <v>Kunsill Lokali: Rabat Għawdex</v>
      </c>
      <c r="B54" s="51"/>
      <c r="C54" s="51"/>
      <c r="D54" s="51"/>
      <c r="E54" s="51"/>
      <c r="F54" s="51"/>
      <c r="M54" s="3" t="str">
        <f>$M$1</f>
        <v xml:space="preserve">Skeda Nru. </v>
      </c>
    </row>
    <row r="55" spans="1:13">
      <c r="A55" s="106" t="s">
        <v>119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</row>
    <row r="56" spans="1:13">
      <c r="A56" s="4"/>
      <c r="B56" s="6"/>
      <c r="D56" s="7"/>
      <c r="E56" s="7" t="s">
        <v>1</v>
      </c>
      <c r="F56" s="7"/>
      <c r="G56" s="52">
        <f>G3</f>
        <v>44013</v>
      </c>
      <c r="H56" s="8"/>
      <c r="I56" s="8"/>
      <c r="J56" s="8"/>
      <c r="K56" s="9"/>
      <c r="L56" s="9"/>
    </row>
    <row r="57" spans="1:13" ht="4.5" customHeight="1">
      <c r="A57" s="4"/>
      <c r="B57" s="6"/>
      <c r="C57" s="51"/>
      <c r="D57" s="51"/>
      <c r="E57" s="51"/>
      <c r="F57" s="51"/>
      <c r="G57" s="51"/>
      <c r="H57" s="51"/>
      <c r="I57" s="51"/>
      <c r="J57" s="51"/>
      <c r="K57" s="51"/>
      <c r="L57" s="51"/>
    </row>
    <row r="58" spans="1:13" ht="51">
      <c r="A58" s="4"/>
      <c r="B58" s="31" t="s">
        <v>6</v>
      </c>
      <c r="C58" s="32" t="s">
        <v>13</v>
      </c>
      <c r="D58" s="29" t="s">
        <v>12</v>
      </c>
      <c r="E58" s="107" t="s">
        <v>8</v>
      </c>
      <c r="F58" s="108"/>
      <c r="G58" s="31" t="s">
        <v>7</v>
      </c>
      <c r="H58" s="32" t="s">
        <v>14</v>
      </c>
      <c r="I58" s="32" t="s">
        <v>15</v>
      </c>
      <c r="J58" s="32" t="s">
        <v>16</v>
      </c>
      <c r="K58" s="32" t="s">
        <v>17</v>
      </c>
      <c r="L58" s="32" t="s">
        <v>18</v>
      </c>
      <c r="M58" s="32" t="s">
        <v>19</v>
      </c>
    </row>
    <row r="59" spans="1:13" s="15" customFormat="1" ht="33.75" customHeight="1">
      <c r="A59" s="109">
        <v>27</v>
      </c>
      <c r="B59" s="111" t="s">
        <v>61</v>
      </c>
      <c r="C59" s="34">
        <v>428</v>
      </c>
      <c r="D59" s="118">
        <v>2094.0500000000002</v>
      </c>
      <c r="E59" s="113" t="s">
        <v>22</v>
      </c>
      <c r="F59" s="113" t="s">
        <v>21</v>
      </c>
      <c r="G59" s="114" t="s">
        <v>63</v>
      </c>
      <c r="H59" s="45">
        <v>43688</v>
      </c>
      <c r="I59" s="46">
        <v>2369</v>
      </c>
      <c r="J59" s="46"/>
      <c r="K59" s="14"/>
      <c r="L59" s="105">
        <v>3053</v>
      </c>
      <c r="M59" s="105">
        <v>11215</v>
      </c>
    </row>
    <row r="60" spans="1:13" s="15" customFormat="1">
      <c r="A60" s="87"/>
      <c r="B60" s="90"/>
      <c r="C60" s="35">
        <v>627</v>
      </c>
      <c r="D60" s="116"/>
      <c r="E60" s="81"/>
      <c r="F60" s="81"/>
      <c r="G60" s="103"/>
      <c r="H60" s="47">
        <v>43688</v>
      </c>
      <c r="I60" s="48">
        <v>2368</v>
      </c>
      <c r="J60" s="48"/>
      <c r="K60" s="18"/>
      <c r="L60" s="65"/>
      <c r="M60" s="65"/>
    </row>
    <row r="61" spans="1:13" s="15" customFormat="1">
      <c r="A61" s="87"/>
      <c r="B61" s="90"/>
      <c r="C61" s="36">
        <v>500.35</v>
      </c>
      <c r="D61" s="116"/>
      <c r="E61" s="81"/>
      <c r="F61" s="81"/>
      <c r="G61" s="103"/>
      <c r="H61" s="47">
        <v>43688</v>
      </c>
      <c r="I61" s="48">
        <v>2367</v>
      </c>
      <c r="J61" s="48"/>
      <c r="K61" s="18"/>
      <c r="L61" s="65"/>
      <c r="M61" s="65"/>
    </row>
    <row r="62" spans="1:13" s="15" customFormat="1">
      <c r="A62" s="88"/>
      <c r="B62" s="91"/>
      <c r="C62" s="36">
        <v>538.70000000000005</v>
      </c>
      <c r="D62" s="117"/>
      <c r="E62" s="82"/>
      <c r="F62" s="82"/>
      <c r="G62" s="104"/>
      <c r="H62" s="47">
        <v>43688</v>
      </c>
      <c r="I62" s="48">
        <v>2366</v>
      </c>
      <c r="J62" s="48"/>
      <c r="K62" s="18"/>
      <c r="L62" s="66"/>
      <c r="M62" s="66"/>
    </row>
    <row r="63" spans="1:13" s="15" customFormat="1" ht="22.5" customHeight="1">
      <c r="A63" s="86">
        <v>28</v>
      </c>
      <c r="B63" s="89" t="s">
        <v>64</v>
      </c>
      <c r="C63" s="36">
        <v>2516.9899999999998</v>
      </c>
      <c r="D63" s="115">
        <v>7550.97</v>
      </c>
      <c r="E63" s="80" t="s">
        <v>22</v>
      </c>
      <c r="F63" s="80" t="s">
        <v>36</v>
      </c>
      <c r="G63" s="102" t="s">
        <v>65</v>
      </c>
      <c r="H63" s="47">
        <v>43951</v>
      </c>
      <c r="I63" s="48">
        <v>133</v>
      </c>
      <c r="J63" s="48"/>
      <c r="K63" s="18"/>
      <c r="L63" s="64">
        <v>3053</v>
      </c>
      <c r="M63" s="64">
        <v>11216</v>
      </c>
    </row>
    <row r="64" spans="1:13" s="15" customFormat="1">
      <c r="A64" s="87"/>
      <c r="B64" s="90"/>
      <c r="C64" s="36">
        <v>2516.9899999999998</v>
      </c>
      <c r="D64" s="116"/>
      <c r="E64" s="81"/>
      <c r="F64" s="81"/>
      <c r="G64" s="103"/>
      <c r="H64" s="47">
        <v>43921</v>
      </c>
      <c r="I64" s="48">
        <v>132</v>
      </c>
      <c r="J64" s="48"/>
      <c r="K64" s="18"/>
      <c r="L64" s="65"/>
      <c r="M64" s="65"/>
    </row>
    <row r="65" spans="1:13" s="15" customFormat="1">
      <c r="A65" s="88"/>
      <c r="B65" s="91"/>
      <c r="C65" s="36">
        <v>2516.9899999999998</v>
      </c>
      <c r="D65" s="117"/>
      <c r="E65" s="82"/>
      <c r="F65" s="82"/>
      <c r="G65" s="104"/>
      <c r="H65" s="47">
        <v>43890</v>
      </c>
      <c r="I65" s="48">
        <v>131</v>
      </c>
      <c r="J65" s="48"/>
      <c r="K65" s="18"/>
      <c r="L65" s="66"/>
      <c r="M65" s="66"/>
    </row>
    <row r="66" spans="1:13" s="15" customFormat="1" ht="33.75">
      <c r="A66" s="16">
        <v>29</v>
      </c>
      <c r="B66" s="19" t="s">
        <v>66</v>
      </c>
      <c r="C66" s="36">
        <v>100</v>
      </c>
      <c r="D66" s="36">
        <v>100</v>
      </c>
      <c r="E66" s="42" t="s">
        <v>22</v>
      </c>
      <c r="F66" s="42" t="s">
        <v>21</v>
      </c>
      <c r="G66" s="17" t="s">
        <v>126</v>
      </c>
      <c r="H66" s="47">
        <v>43970</v>
      </c>
      <c r="I66" s="48" t="s">
        <v>69</v>
      </c>
      <c r="J66" s="48"/>
      <c r="K66" s="18"/>
      <c r="L66" s="18">
        <v>3182</v>
      </c>
      <c r="M66" s="18">
        <v>11217</v>
      </c>
    </row>
    <row r="67" spans="1:13" s="15" customFormat="1" ht="22.5">
      <c r="A67" s="16">
        <v>30</v>
      </c>
      <c r="B67" s="19" t="s">
        <v>66</v>
      </c>
      <c r="C67" s="36">
        <v>1427.8</v>
      </c>
      <c r="D67" s="36">
        <v>1427.8</v>
      </c>
      <c r="E67" s="42" t="s">
        <v>22</v>
      </c>
      <c r="F67" s="42" t="s">
        <v>21</v>
      </c>
      <c r="G67" s="17" t="s">
        <v>67</v>
      </c>
      <c r="H67" s="47">
        <v>43970</v>
      </c>
      <c r="I67" s="48" t="s">
        <v>68</v>
      </c>
      <c r="J67" s="48"/>
      <c r="K67" s="18"/>
      <c r="L67" s="18">
        <v>3182</v>
      </c>
      <c r="M67" s="18">
        <v>11218</v>
      </c>
    </row>
    <row r="68" spans="1:13" s="15" customFormat="1" ht="22.5">
      <c r="A68" s="16">
        <v>31</v>
      </c>
      <c r="B68" s="17" t="s">
        <v>66</v>
      </c>
      <c r="C68" s="37">
        <v>1274.4000000000001</v>
      </c>
      <c r="D68" s="37">
        <v>1274.4000000000001</v>
      </c>
      <c r="E68" s="43" t="s">
        <v>22</v>
      </c>
      <c r="F68" s="43" t="s">
        <v>21</v>
      </c>
      <c r="G68" s="17" t="s">
        <v>70</v>
      </c>
      <c r="H68" s="47">
        <v>43970</v>
      </c>
      <c r="I68" s="48" t="s">
        <v>71</v>
      </c>
      <c r="J68" s="48"/>
      <c r="K68" s="18"/>
      <c r="L68" s="18">
        <v>3182</v>
      </c>
      <c r="M68" s="18">
        <v>11219</v>
      </c>
    </row>
    <row r="69" spans="1:13" s="15" customFormat="1">
      <c r="A69" s="86">
        <v>32</v>
      </c>
      <c r="B69" s="102" t="s">
        <v>72</v>
      </c>
      <c r="C69" s="37">
        <v>286.5</v>
      </c>
      <c r="D69" s="119">
        <v>1547.1</v>
      </c>
      <c r="E69" s="122" t="s">
        <v>22</v>
      </c>
      <c r="F69" s="122" t="s">
        <v>36</v>
      </c>
      <c r="G69" s="102" t="s">
        <v>82</v>
      </c>
      <c r="H69" s="47" t="s">
        <v>73</v>
      </c>
      <c r="I69" s="48" t="s">
        <v>76</v>
      </c>
      <c r="J69" s="48"/>
      <c r="K69" s="18"/>
      <c r="L69" s="64">
        <v>3042</v>
      </c>
      <c r="M69" s="64">
        <v>11220</v>
      </c>
    </row>
    <row r="70" spans="1:13" s="15" customFormat="1">
      <c r="A70" s="87"/>
      <c r="B70" s="103"/>
      <c r="C70" s="35">
        <v>286.5</v>
      </c>
      <c r="D70" s="120"/>
      <c r="E70" s="123"/>
      <c r="F70" s="123"/>
      <c r="G70" s="103"/>
      <c r="H70" s="47" t="s">
        <v>73</v>
      </c>
      <c r="I70" s="48" t="s">
        <v>77</v>
      </c>
      <c r="J70" s="48"/>
      <c r="K70" s="18"/>
      <c r="L70" s="65"/>
      <c r="M70" s="65"/>
    </row>
    <row r="71" spans="1:13" s="15" customFormat="1">
      <c r="A71" s="87"/>
      <c r="B71" s="103"/>
      <c r="C71" s="35">
        <v>286.5</v>
      </c>
      <c r="D71" s="120"/>
      <c r="E71" s="123"/>
      <c r="F71" s="123"/>
      <c r="G71" s="103"/>
      <c r="H71" s="47" t="s">
        <v>74</v>
      </c>
      <c r="I71" s="48" t="s">
        <v>81</v>
      </c>
      <c r="J71" s="48"/>
      <c r="K71" s="18"/>
      <c r="L71" s="65"/>
      <c r="M71" s="65"/>
    </row>
    <row r="72" spans="1:13" s="15" customFormat="1">
      <c r="A72" s="87"/>
      <c r="B72" s="103"/>
      <c r="C72" s="35">
        <v>286.5</v>
      </c>
      <c r="D72" s="120"/>
      <c r="E72" s="123"/>
      <c r="F72" s="123"/>
      <c r="G72" s="103"/>
      <c r="H72" s="47" t="s">
        <v>74</v>
      </c>
      <c r="I72" s="48" t="s">
        <v>78</v>
      </c>
      <c r="J72" s="48"/>
      <c r="K72" s="18"/>
      <c r="L72" s="65"/>
      <c r="M72" s="65"/>
    </row>
    <row r="73" spans="1:13" s="15" customFormat="1">
      <c r="A73" s="87"/>
      <c r="B73" s="103"/>
      <c r="C73" s="35">
        <v>286.5</v>
      </c>
      <c r="D73" s="120"/>
      <c r="E73" s="123"/>
      <c r="F73" s="123"/>
      <c r="G73" s="103"/>
      <c r="H73" s="47" t="s">
        <v>74</v>
      </c>
      <c r="I73" s="48" t="s">
        <v>79</v>
      </c>
      <c r="J73" s="48"/>
      <c r="K73" s="18"/>
      <c r="L73" s="65"/>
      <c r="M73" s="65"/>
    </row>
    <row r="74" spans="1:13" s="15" customFormat="1">
      <c r="A74" s="88"/>
      <c r="B74" s="104"/>
      <c r="C74" s="35">
        <v>114.6</v>
      </c>
      <c r="D74" s="121"/>
      <c r="E74" s="124"/>
      <c r="F74" s="124"/>
      <c r="G74" s="104"/>
      <c r="H74" s="47" t="s">
        <v>75</v>
      </c>
      <c r="I74" s="48" t="s">
        <v>80</v>
      </c>
      <c r="J74" s="48"/>
      <c r="K74" s="18"/>
      <c r="L74" s="66"/>
      <c r="M74" s="66"/>
    </row>
    <row r="75" spans="1:13" s="15" customFormat="1">
      <c r="A75" s="16">
        <v>33</v>
      </c>
      <c r="B75" s="17" t="s">
        <v>127</v>
      </c>
      <c r="C75" s="35">
        <v>220</v>
      </c>
      <c r="D75" s="35">
        <v>220</v>
      </c>
      <c r="E75" s="41" t="s">
        <v>22</v>
      </c>
      <c r="F75" s="41" t="s">
        <v>21</v>
      </c>
      <c r="G75" s="17" t="s">
        <v>83</v>
      </c>
      <c r="H75" s="47">
        <v>43890</v>
      </c>
      <c r="I75" s="48">
        <v>10008668</v>
      </c>
      <c r="J75" s="48"/>
      <c r="K75" s="18"/>
      <c r="L75" s="18">
        <v>2780</v>
      </c>
      <c r="M75" s="18">
        <v>11221</v>
      </c>
    </row>
    <row r="76" spans="1:13" s="15" customFormat="1" ht="22.5">
      <c r="A76" s="20">
        <v>34</v>
      </c>
      <c r="B76" s="21" t="s">
        <v>84</v>
      </c>
      <c r="C76" s="38">
        <v>396.21</v>
      </c>
      <c r="D76" s="38">
        <v>396.21</v>
      </c>
      <c r="E76" s="44" t="s">
        <v>22</v>
      </c>
      <c r="F76" s="44" t="s">
        <v>36</v>
      </c>
      <c r="G76" s="22" t="s">
        <v>85</v>
      </c>
      <c r="H76" s="49">
        <v>43917</v>
      </c>
      <c r="I76" s="50">
        <v>10048</v>
      </c>
      <c r="J76" s="50"/>
      <c r="K76" s="23"/>
      <c r="L76" s="23">
        <v>3070</v>
      </c>
      <c r="M76" s="23">
        <v>11222</v>
      </c>
    </row>
    <row r="77" spans="1:13">
      <c r="B77" s="24" t="s">
        <v>9</v>
      </c>
      <c r="C77" s="39">
        <f>SUM(C59:C76)</f>
        <v>14610.529999999999</v>
      </c>
      <c r="D77" s="39">
        <f>SUM(D59:D76)</f>
        <v>14610.529999999999</v>
      </c>
      <c r="E77" s="28"/>
      <c r="F77" s="28"/>
    </row>
    <row r="78" spans="1:13">
      <c r="B78" s="24" t="s">
        <v>10</v>
      </c>
      <c r="C78" s="39">
        <f>C47</f>
        <v>16649.620000000003</v>
      </c>
      <c r="D78" s="39">
        <f>D47</f>
        <v>16649.620000000003</v>
      </c>
      <c r="E78" s="28"/>
      <c r="F78" s="28"/>
    </row>
    <row r="79" spans="1:13">
      <c r="B79" s="24" t="s">
        <v>0</v>
      </c>
      <c r="C79" s="39">
        <f>SUM(C78,C77)</f>
        <v>31260.15</v>
      </c>
      <c r="D79" s="39">
        <f>SUM(D78,D77)</f>
        <v>31260.15</v>
      </c>
      <c r="E79" s="28"/>
      <c r="F79" s="28"/>
    </row>
    <row r="80" spans="1:13" ht="8.25" customHeight="1">
      <c r="H80" s="30"/>
      <c r="I80" s="30"/>
      <c r="L80" s="30"/>
      <c r="M80" s="33"/>
    </row>
    <row r="81" spans="1:13">
      <c r="H81" s="2" t="str">
        <f>$H$21</f>
        <v>Sindku</v>
      </c>
      <c r="L81" s="2" t="str">
        <f>$L$21</f>
        <v>Segretarju Eżekuttiv</v>
      </c>
    </row>
    <row r="82" spans="1:13">
      <c r="A82" s="25" t="str">
        <f>$A$22</f>
        <v>Approvati fis-Seduta Nru:</v>
      </c>
    </row>
    <row r="83" spans="1:13">
      <c r="A83" s="26" t="str">
        <f>$A$23</f>
        <v>D - Direct Order, T - Tender, K - Kwotazzjonijiet, PP - PFrt PFyment, PF - PFid in Full.</v>
      </c>
    </row>
    <row r="84" spans="1:13" ht="6" customHeight="1">
      <c r="H84" s="30"/>
      <c r="I84" s="30"/>
      <c r="L84" s="30"/>
      <c r="M84" s="33"/>
    </row>
    <row r="85" spans="1:13" s="27" customFormat="1">
      <c r="H85" s="2" t="str">
        <f>$H$25</f>
        <v>Kunsillier</v>
      </c>
      <c r="I85" s="2"/>
      <c r="J85" s="2"/>
      <c r="K85" s="2"/>
      <c r="L85" s="2" t="str">
        <f>$L$25</f>
        <v>Kunsillier</v>
      </c>
      <c r="M85" s="5"/>
    </row>
    <row r="86" spans="1:13">
      <c r="A86" s="1" t="str">
        <f>$A$1</f>
        <v>Kunsill Lokali: Rabat Għawdex</v>
      </c>
      <c r="B86" s="51"/>
      <c r="C86" s="51"/>
      <c r="D86" s="51"/>
      <c r="E86" s="51"/>
      <c r="F86" s="51"/>
      <c r="M86" s="3" t="str">
        <f>$M$1</f>
        <v xml:space="preserve">Skeda Nru. </v>
      </c>
    </row>
    <row r="87" spans="1:13">
      <c r="A87" s="106" t="s">
        <v>119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</row>
    <row r="88" spans="1:13">
      <c r="A88" s="4"/>
      <c r="B88" s="6"/>
      <c r="D88" s="7"/>
      <c r="E88" s="7" t="s">
        <v>1</v>
      </c>
      <c r="F88" s="7"/>
      <c r="G88" s="52">
        <f>G3</f>
        <v>44013</v>
      </c>
      <c r="H88" s="8"/>
      <c r="I88" s="8"/>
      <c r="J88" s="8"/>
      <c r="K88" s="9"/>
      <c r="L88" s="9"/>
    </row>
    <row r="89" spans="1:13" ht="4.5" customHeight="1">
      <c r="A89" s="4"/>
      <c r="B89" s="6"/>
      <c r="C89" s="51"/>
      <c r="D89" s="51"/>
      <c r="E89" s="51"/>
      <c r="F89" s="51"/>
      <c r="G89" s="51"/>
      <c r="H89" s="51"/>
      <c r="I89" s="51"/>
      <c r="J89" s="51"/>
      <c r="K89" s="51"/>
      <c r="L89" s="51"/>
    </row>
    <row r="90" spans="1:13" ht="51">
      <c r="A90" s="4"/>
      <c r="B90" s="31" t="s">
        <v>6</v>
      </c>
      <c r="C90" s="32" t="s">
        <v>13</v>
      </c>
      <c r="D90" s="29" t="s">
        <v>12</v>
      </c>
      <c r="E90" s="107" t="s">
        <v>8</v>
      </c>
      <c r="F90" s="108"/>
      <c r="G90" s="31" t="s">
        <v>7</v>
      </c>
      <c r="H90" s="32" t="s">
        <v>14</v>
      </c>
      <c r="I90" s="32" t="s">
        <v>15</v>
      </c>
      <c r="J90" s="32" t="s">
        <v>16</v>
      </c>
      <c r="K90" s="32" t="s">
        <v>17</v>
      </c>
      <c r="L90" s="32" t="s">
        <v>18</v>
      </c>
      <c r="M90" s="32" t="s">
        <v>19</v>
      </c>
    </row>
    <row r="91" spans="1:13" s="15" customFormat="1" ht="15.75" customHeight="1">
      <c r="A91" s="109">
        <v>35</v>
      </c>
      <c r="B91" s="111" t="s">
        <v>84</v>
      </c>
      <c r="C91" s="34">
        <v>283.3</v>
      </c>
      <c r="D91" s="112">
        <v>420.77</v>
      </c>
      <c r="E91" s="113" t="s">
        <v>22</v>
      </c>
      <c r="F91" s="113" t="s">
        <v>21</v>
      </c>
      <c r="G91" s="110" t="s">
        <v>128</v>
      </c>
      <c r="H91" s="45">
        <v>43862</v>
      </c>
      <c r="I91" s="46">
        <v>9851</v>
      </c>
      <c r="J91" s="46"/>
      <c r="K91" s="14"/>
      <c r="L91" s="105">
        <v>3070</v>
      </c>
      <c r="M91" s="105">
        <v>11223</v>
      </c>
    </row>
    <row r="92" spans="1:13" s="15" customFormat="1">
      <c r="A92" s="87"/>
      <c r="B92" s="90"/>
      <c r="C92" s="35">
        <v>54.99</v>
      </c>
      <c r="D92" s="93"/>
      <c r="E92" s="81"/>
      <c r="F92" s="81"/>
      <c r="G92" s="84"/>
      <c r="H92" s="47">
        <v>43917</v>
      </c>
      <c r="I92" s="48">
        <v>10038</v>
      </c>
      <c r="J92" s="48"/>
      <c r="K92" s="18"/>
      <c r="L92" s="65"/>
      <c r="M92" s="65"/>
    </row>
    <row r="93" spans="1:13" s="15" customFormat="1">
      <c r="A93" s="87"/>
      <c r="B93" s="90"/>
      <c r="C93" s="36">
        <v>27.49</v>
      </c>
      <c r="D93" s="93"/>
      <c r="E93" s="81"/>
      <c r="F93" s="81"/>
      <c r="G93" s="84"/>
      <c r="H93" s="47">
        <v>43937</v>
      </c>
      <c r="I93" s="48">
        <v>10095</v>
      </c>
      <c r="J93" s="48"/>
      <c r="K93" s="18"/>
      <c r="L93" s="65"/>
      <c r="M93" s="65"/>
    </row>
    <row r="94" spans="1:13" s="15" customFormat="1">
      <c r="A94" s="88"/>
      <c r="B94" s="91"/>
      <c r="C94" s="36">
        <v>54.99</v>
      </c>
      <c r="D94" s="94"/>
      <c r="E94" s="82"/>
      <c r="F94" s="82"/>
      <c r="G94" s="85"/>
      <c r="H94" s="47">
        <v>43993</v>
      </c>
      <c r="I94" s="48">
        <v>10275</v>
      </c>
      <c r="J94" s="48"/>
      <c r="K94" s="18"/>
      <c r="L94" s="66"/>
      <c r="M94" s="66"/>
    </row>
    <row r="95" spans="1:13" s="15" customFormat="1" ht="22.5">
      <c r="A95" s="16">
        <v>36</v>
      </c>
      <c r="B95" s="19" t="s">
        <v>84</v>
      </c>
      <c r="C95" s="36">
        <v>1545.8</v>
      </c>
      <c r="D95" s="36">
        <v>1545.8</v>
      </c>
      <c r="E95" s="42" t="s">
        <v>22</v>
      </c>
      <c r="F95" s="42" t="s">
        <v>21</v>
      </c>
      <c r="G95" s="17" t="s">
        <v>86</v>
      </c>
      <c r="H95" s="47">
        <v>43864</v>
      </c>
      <c r="I95" s="48">
        <v>9872</v>
      </c>
      <c r="J95" s="48"/>
      <c r="K95" s="18"/>
      <c r="L95" s="18">
        <v>3070</v>
      </c>
      <c r="M95" s="18">
        <v>11224</v>
      </c>
    </row>
    <row r="96" spans="1:13" s="15" customFormat="1" ht="33.75" customHeight="1">
      <c r="A96" s="86">
        <v>37</v>
      </c>
      <c r="B96" s="89" t="s">
        <v>87</v>
      </c>
      <c r="C96" s="36">
        <v>104.75</v>
      </c>
      <c r="D96" s="92">
        <v>249.67</v>
      </c>
      <c r="E96" s="80" t="s">
        <v>22</v>
      </c>
      <c r="F96" s="80" t="s">
        <v>21</v>
      </c>
      <c r="G96" s="83" t="s">
        <v>88</v>
      </c>
      <c r="H96" s="47">
        <v>43935</v>
      </c>
      <c r="I96" s="48">
        <v>29625338</v>
      </c>
      <c r="J96" s="48"/>
      <c r="K96" s="18"/>
      <c r="L96" s="64" t="s">
        <v>89</v>
      </c>
      <c r="M96" s="64">
        <v>11225</v>
      </c>
    </row>
    <row r="97" spans="1:13" s="15" customFormat="1">
      <c r="A97" s="87"/>
      <c r="B97" s="90"/>
      <c r="C97" s="36">
        <v>22.2</v>
      </c>
      <c r="D97" s="93"/>
      <c r="E97" s="81"/>
      <c r="F97" s="81"/>
      <c r="G97" s="84"/>
      <c r="H97" s="47">
        <v>43959</v>
      </c>
      <c r="I97" s="48">
        <v>29797104</v>
      </c>
      <c r="J97" s="48"/>
      <c r="K97" s="18"/>
      <c r="L97" s="65"/>
      <c r="M97" s="65"/>
    </row>
    <row r="98" spans="1:13" s="15" customFormat="1">
      <c r="A98" s="88"/>
      <c r="B98" s="91"/>
      <c r="C98" s="36">
        <v>122.72</v>
      </c>
      <c r="D98" s="94"/>
      <c r="E98" s="82"/>
      <c r="F98" s="82"/>
      <c r="G98" s="85"/>
      <c r="H98" s="47">
        <v>43935</v>
      </c>
      <c r="I98" s="48">
        <v>29625277</v>
      </c>
      <c r="J98" s="48"/>
      <c r="K98" s="18"/>
      <c r="L98" s="66"/>
      <c r="M98" s="66"/>
    </row>
    <row r="99" spans="1:13" s="15" customFormat="1">
      <c r="A99" s="86">
        <v>38</v>
      </c>
      <c r="B99" s="89" t="s">
        <v>90</v>
      </c>
      <c r="C99" s="36">
        <v>172.53</v>
      </c>
      <c r="D99" s="92">
        <v>485.22</v>
      </c>
      <c r="E99" s="80" t="s">
        <v>22</v>
      </c>
      <c r="F99" s="80" t="s">
        <v>21</v>
      </c>
      <c r="G99" s="83" t="s">
        <v>91</v>
      </c>
      <c r="H99" s="47">
        <v>43984</v>
      </c>
      <c r="I99" s="48">
        <v>69123128</v>
      </c>
      <c r="J99" s="48"/>
      <c r="K99" s="18"/>
      <c r="L99" s="64" t="s">
        <v>92</v>
      </c>
      <c r="M99" s="64">
        <v>11226</v>
      </c>
    </row>
    <row r="100" spans="1:13" s="15" customFormat="1">
      <c r="A100" s="87"/>
      <c r="B100" s="90"/>
      <c r="C100" s="37">
        <v>191.8</v>
      </c>
      <c r="D100" s="93"/>
      <c r="E100" s="81"/>
      <c r="F100" s="81"/>
      <c r="G100" s="84"/>
      <c r="H100" s="47">
        <v>43985</v>
      </c>
      <c r="I100" s="48">
        <v>69262558</v>
      </c>
      <c r="J100" s="48"/>
      <c r="K100" s="18"/>
      <c r="L100" s="65"/>
      <c r="M100" s="65"/>
    </row>
    <row r="101" spans="1:13" s="15" customFormat="1">
      <c r="A101" s="88"/>
      <c r="B101" s="91"/>
      <c r="C101" s="37">
        <v>120.89</v>
      </c>
      <c r="D101" s="94"/>
      <c r="E101" s="82"/>
      <c r="F101" s="82"/>
      <c r="G101" s="85"/>
      <c r="H101" s="47">
        <v>43985</v>
      </c>
      <c r="I101" s="48">
        <v>69269588</v>
      </c>
      <c r="J101" s="48"/>
      <c r="K101" s="18"/>
      <c r="L101" s="66"/>
      <c r="M101" s="66"/>
    </row>
    <row r="102" spans="1:13" s="15" customFormat="1">
      <c r="A102" s="86">
        <v>39</v>
      </c>
      <c r="B102" s="102" t="s">
        <v>93</v>
      </c>
      <c r="C102" s="35">
        <v>2141.94</v>
      </c>
      <c r="D102" s="99">
        <v>6343.68</v>
      </c>
      <c r="E102" s="71" t="s">
        <v>22</v>
      </c>
      <c r="F102" s="71" t="s">
        <v>36</v>
      </c>
      <c r="G102" s="83" t="s">
        <v>94</v>
      </c>
      <c r="H102" s="47">
        <v>43269</v>
      </c>
      <c r="I102" s="48">
        <v>81640</v>
      </c>
      <c r="J102" s="48"/>
      <c r="K102" s="18"/>
      <c r="L102" s="64">
        <v>3080</v>
      </c>
      <c r="M102" s="64">
        <v>11227</v>
      </c>
    </row>
    <row r="103" spans="1:13" s="15" customFormat="1">
      <c r="A103" s="87"/>
      <c r="B103" s="103"/>
      <c r="C103" s="35">
        <v>2143.8200000000002</v>
      </c>
      <c r="D103" s="100"/>
      <c r="E103" s="72"/>
      <c r="F103" s="72"/>
      <c r="G103" s="84"/>
      <c r="H103" s="47">
        <v>43269</v>
      </c>
      <c r="I103" s="48">
        <v>84641</v>
      </c>
      <c r="J103" s="48"/>
      <c r="K103" s="18"/>
      <c r="L103" s="65"/>
      <c r="M103" s="65"/>
    </row>
    <row r="104" spans="1:13" s="15" customFormat="1">
      <c r="A104" s="88"/>
      <c r="B104" s="104"/>
      <c r="C104" s="35">
        <v>2057.92</v>
      </c>
      <c r="D104" s="101"/>
      <c r="E104" s="73"/>
      <c r="F104" s="73"/>
      <c r="G104" s="85"/>
      <c r="H104" s="47">
        <v>43298</v>
      </c>
      <c r="I104" s="48">
        <v>82252</v>
      </c>
      <c r="J104" s="48"/>
      <c r="K104" s="18"/>
      <c r="L104" s="66"/>
      <c r="M104" s="66"/>
    </row>
    <row r="105" spans="1:13" s="15" customFormat="1">
      <c r="A105" s="86">
        <v>40</v>
      </c>
      <c r="B105" s="83" t="s">
        <v>93</v>
      </c>
      <c r="C105" s="35">
        <v>1906.41</v>
      </c>
      <c r="D105" s="99">
        <v>5766.42</v>
      </c>
      <c r="E105" s="71" t="s">
        <v>22</v>
      </c>
      <c r="F105" s="71" t="s">
        <v>36</v>
      </c>
      <c r="G105" s="83" t="s">
        <v>95</v>
      </c>
      <c r="H105" s="47">
        <v>43876</v>
      </c>
      <c r="I105" s="48">
        <v>80340</v>
      </c>
      <c r="J105" s="48"/>
      <c r="K105" s="18"/>
      <c r="L105" s="64">
        <v>3080</v>
      </c>
      <c r="M105" s="64">
        <v>11228</v>
      </c>
    </row>
    <row r="106" spans="1:13" s="15" customFormat="1">
      <c r="A106" s="87"/>
      <c r="B106" s="84"/>
      <c r="C106" s="35">
        <v>1700.14</v>
      </c>
      <c r="D106" s="100"/>
      <c r="E106" s="72"/>
      <c r="F106" s="72"/>
      <c r="G106" s="84"/>
      <c r="H106" s="47">
        <v>43905</v>
      </c>
      <c r="I106" s="48">
        <v>80370</v>
      </c>
      <c r="J106" s="48"/>
      <c r="K106" s="18"/>
      <c r="L106" s="65"/>
      <c r="M106" s="65"/>
    </row>
    <row r="107" spans="1:13" s="15" customFormat="1">
      <c r="A107" s="88"/>
      <c r="B107" s="85"/>
      <c r="C107" s="35">
        <v>2159.87</v>
      </c>
      <c r="D107" s="101"/>
      <c r="E107" s="73"/>
      <c r="F107" s="73"/>
      <c r="G107" s="85"/>
      <c r="H107" s="47">
        <v>43936</v>
      </c>
      <c r="I107" s="48">
        <v>80427</v>
      </c>
      <c r="J107" s="48"/>
      <c r="K107" s="18"/>
      <c r="L107" s="66"/>
      <c r="M107" s="66"/>
    </row>
    <row r="108" spans="1:13" s="15" customFormat="1">
      <c r="A108" s="16">
        <v>41</v>
      </c>
      <c r="B108" s="17" t="s">
        <v>96</v>
      </c>
      <c r="C108" s="35">
        <v>995</v>
      </c>
      <c r="D108" s="35">
        <v>995</v>
      </c>
      <c r="E108" s="41" t="s">
        <v>22</v>
      </c>
      <c r="F108" s="41" t="s">
        <v>21</v>
      </c>
      <c r="G108" s="17" t="s">
        <v>97</v>
      </c>
      <c r="H108" s="47">
        <v>43980</v>
      </c>
      <c r="I108" s="48">
        <v>12810</v>
      </c>
      <c r="J108" s="48"/>
      <c r="K108" s="18"/>
      <c r="L108" s="18">
        <v>7310</v>
      </c>
      <c r="M108" s="18">
        <v>11229</v>
      </c>
    </row>
    <row r="109" spans="1:13" s="15" customFormat="1">
      <c r="A109" s="86">
        <v>42</v>
      </c>
      <c r="B109" s="61" t="s">
        <v>96</v>
      </c>
      <c r="C109" s="35">
        <v>204.65</v>
      </c>
      <c r="D109" s="68">
        <v>359.6</v>
      </c>
      <c r="E109" s="71" t="s">
        <v>22</v>
      </c>
      <c r="F109" s="71" t="s">
        <v>21</v>
      </c>
      <c r="G109" s="61" t="s">
        <v>129</v>
      </c>
      <c r="H109" s="47">
        <v>43915</v>
      </c>
      <c r="I109" s="48">
        <v>12769</v>
      </c>
      <c r="J109" s="48"/>
      <c r="K109" s="18"/>
      <c r="L109" s="64">
        <v>2620</v>
      </c>
      <c r="M109" s="64">
        <v>11230</v>
      </c>
    </row>
    <row r="110" spans="1:13" s="15" customFormat="1">
      <c r="A110" s="88"/>
      <c r="B110" s="95"/>
      <c r="C110" s="38">
        <v>154.94999999999999</v>
      </c>
      <c r="D110" s="96"/>
      <c r="E110" s="97"/>
      <c r="F110" s="97"/>
      <c r="G110" s="95"/>
      <c r="H110" s="49">
        <v>43983</v>
      </c>
      <c r="I110" s="50">
        <v>12814</v>
      </c>
      <c r="J110" s="50"/>
      <c r="K110" s="23"/>
      <c r="L110" s="98"/>
      <c r="M110" s="98"/>
    </row>
    <row r="111" spans="1:13">
      <c r="B111" s="24" t="s">
        <v>9</v>
      </c>
      <c r="C111" s="39">
        <f>SUM(C91:C110)</f>
        <v>16166.159999999998</v>
      </c>
      <c r="D111" s="39">
        <f>SUM(D91:D110)</f>
        <v>16166.16</v>
      </c>
      <c r="E111" s="28"/>
      <c r="F111" s="28"/>
    </row>
    <row r="112" spans="1:13">
      <c r="B112" s="24" t="s">
        <v>10</v>
      </c>
      <c r="C112" s="39">
        <f>C79</f>
        <v>31260.15</v>
      </c>
      <c r="D112" s="39">
        <f>D79</f>
        <v>31260.15</v>
      </c>
      <c r="E112" s="28"/>
      <c r="F112" s="28"/>
      <c r="G112" s="59"/>
    </row>
    <row r="113" spans="1:13">
      <c r="B113" s="24" t="s">
        <v>0</v>
      </c>
      <c r="C113" s="39">
        <f>SUM(C112,C111)</f>
        <v>47426.31</v>
      </c>
      <c r="D113" s="39">
        <f>SUM(D112,D111)</f>
        <v>47426.31</v>
      </c>
      <c r="E113" s="28"/>
      <c r="F113" s="28"/>
      <c r="G113" s="59"/>
    </row>
    <row r="114" spans="1:13" ht="8.25" customHeight="1">
      <c r="H114" s="30"/>
      <c r="I114" s="30"/>
      <c r="L114" s="30"/>
      <c r="M114" s="33"/>
    </row>
    <row r="115" spans="1:13">
      <c r="H115" s="2" t="str">
        <f>$H$21</f>
        <v>Sindku</v>
      </c>
      <c r="L115" s="2" t="str">
        <f>$L$21</f>
        <v>Segretarju Eżekuttiv</v>
      </c>
    </row>
    <row r="116" spans="1:13">
      <c r="A116" s="25" t="str">
        <f>$A$22</f>
        <v>Approvati fis-Seduta Nru:</v>
      </c>
    </row>
    <row r="117" spans="1:13">
      <c r="A117" s="26" t="str">
        <f>$A$23</f>
        <v>D - Direct Order, T - Tender, K - Kwotazzjonijiet, PP - PFrt PFyment, PF - PFid in Full.</v>
      </c>
    </row>
    <row r="118" spans="1:13" ht="6" customHeight="1">
      <c r="H118" s="30"/>
      <c r="I118" s="30"/>
      <c r="L118" s="30"/>
      <c r="M118" s="33"/>
    </row>
    <row r="119" spans="1:13" s="27" customFormat="1">
      <c r="H119" s="2" t="str">
        <f>$H$25</f>
        <v>Kunsillier</v>
      </c>
      <c r="I119" s="2"/>
      <c r="J119" s="2"/>
      <c r="K119" s="2"/>
      <c r="L119" s="2" t="str">
        <f>$L$25</f>
        <v>Kunsillier</v>
      </c>
      <c r="M119" s="5"/>
    </row>
    <row r="120" spans="1:13">
      <c r="A120" s="1" t="str">
        <f>$A$1</f>
        <v>Kunsill Lokali: Rabat Għawdex</v>
      </c>
      <c r="B120" s="51"/>
      <c r="C120" s="51"/>
      <c r="D120" s="51"/>
      <c r="E120" s="51"/>
      <c r="F120" s="51"/>
      <c r="M120" s="3" t="str">
        <f>$M$1</f>
        <v xml:space="preserve">Skeda Nru. </v>
      </c>
    </row>
    <row r="121" spans="1:13">
      <c r="A121" s="106" t="s">
        <v>119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</row>
    <row r="122" spans="1:13">
      <c r="A122" s="4"/>
      <c r="B122" s="6"/>
      <c r="D122" s="7"/>
      <c r="E122" s="7" t="s">
        <v>1</v>
      </c>
      <c r="F122" s="7"/>
      <c r="G122" s="52">
        <f>G3</f>
        <v>44013</v>
      </c>
      <c r="H122" s="8"/>
      <c r="I122" s="8"/>
      <c r="J122" s="8"/>
      <c r="K122" s="9"/>
      <c r="L122" s="9"/>
    </row>
    <row r="123" spans="1:13" ht="4.5" customHeight="1">
      <c r="A123" s="4"/>
      <c r="B123" s="6"/>
      <c r="C123" s="51"/>
      <c r="D123" s="51"/>
      <c r="E123" s="51"/>
      <c r="F123" s="51"/>
      <c r="G123" s="51"/>
      <c r="H123" s="51"/>
      <c r="I123" s="51"/>
      <c r="J123" s="51"/>
      <c r="K123" s="51"/>
      <c r="L123" s="51"/>
    </row>
    <row r="124" spans="1:13" ht="51">
      <c r="A124" s="4"/>
      <c r="B124" s="31" t="s">
        <v>6</v>
      </c>
      <c r="C124" s="32" t="s">
        <v>13</v>
      </c>
      <c r="D124" s="29" t="s">
        <v>12</v>
      </c>
      <c r="E124" s="107" t="s">
        <v>8</v>
      </c>
      <c r="F124" s="108"/>
      <c r="G124" s="31" t="s">
        <v>7</v>
      </c>
      <c r="H124" s="32" t="s">
        <v>14</v>
      </c>
      <c r="I124" s="32" t="s">
        <v>15</v>
      </c>
      <c r="J124" s="32" t="s">
        <v>16</v>
      </c>
      <c r="K124" s="32" t="s">
        <v>17</v>
      </c>
      <c r="L124" s="32" t="s">
        <v>18</v>
      </c>
      <c r="M124" s="32" t="s">
        <v>19</v>
      </c>
    </row>
    <row r="125" spans="1:13" s="15" customFormat="1">
      <c r="A125" s="11">
        <v>43</v>
      </c>
      <c r="B125" s="12" t="s">
        <v>98</v>
      </c>
      <c r="C125" s="34">
        <v>4621.01</v>
      </c>
      <c r="D125" s="34">
        <v>4621.01</v>
      </c>
      <c r="E125" s="40" t="s">
        <v>22</v>
      </c>
      <c r="F125" s="40" t="s">
        <v>36</v>
      </c>
      <c r="G125" s="13" t="s">
        <v>99</v>
      </c>
      <c r="H125" s="45">
        <v>43496</v>
      </c>
      <c r="I125" s="46">
        <v>26723</v>
      </c>
      <c r="J125" s="46"/>
      <c r="K125" s="14"/>
      <c r="L125" s="14">
        <v>3041</v>
      </c>
      <c r="M125" s="14">
        <v>11231</v>
      </c>
    </row>
    <row r="126" spans="1:13" s="15" customFormat="1">
      <c r="A126" s="16">
        <v>44</v>
      </c>
      <c r="B126" s="17" t="s">
        <v>98</v>
      </c>
      <c r="C126" s="35">
        <v>4265.55</v>
      </c>
      <c r="D126" s="35">
        <v>4265.55</v>
      </c>
      <c r="E126" s="41" t="s">
        <v>22</v>
      </c>
      <c r="F126" s="41" t="s">
        <v>36</v>
      </c>
      <c r="G126" s="17" t="s">
        <v>100</v>
      </c>
      <c r="H126" s="47">
        <v>43524</v>
      </c>
      <c r="I126" s="48">
        <v>26885</v>
      </c>
      <c r="J126" s="48"/>
      <c r="K126" s="18"/>
      <c r="L126" s="18">
        <v>3041</v>
      </c>
      <c r="M126" s="18">
        <v>11232</v>
      </c>
    </row>
    <row r="127" spans="1:13" s="15" customFormat="1">
      <c r="A127" s="16">
        <v>45</v>
      </c>
      <c r="B127" s="19" t="s">
        <v>98</v>
      </c>
      <c r="C127" s="36">
        <v>4621.01</v>
      </c>
      <c r="D127" s="36">
        <v>4621.01</v>
      </c>
      <c r="E127" s="42" t="s">
        <v>22</v>
      </c>
      <c r="F127" s="42" t="s">
        <v>36</v>
      </c>
      <c r="G127" s="17" t="s">
        <v>101</v>
      </c>
      <c r="H127" s="47">
        <v>43921</v>
      </c>
      <c r="I127" s="48">
        <v>27029</v>
      </c>
      <c r="J127" s="48"/>
      <c r="K127" s="18"/>
      <c r="L127" s="18">
        <v>3041</v>
      </c>
      <c r="M127" s="18">
        <v>11233</v>
      </c>
    </row>
    <row r="128" spans="1:13" s="15" customFormat="1" ht="22.5" customHeight="1">
      <c r="A128" s="86">
        <v>46</v>
      </c>
      <c r="B128" s="89" t="s">
        <v>98</v>
      </c>
      <c r="C128" s="36">
        <v>6136</v>
      </c>
      <c r="D128" s="92">
        <v>18408</v>
      </c>
      <c r="E128" s="80" t="s">
        <v>22</v>
      </c>
      <c r="F128" s="80" t="s">
        <v>36</v>
      </c>
      <c r="G128" s="83" t="s">
        <v>102</v>
      </c>
      <c r="H128" s="47">
        <v>43769</v>
      </c>
      <c r="I128" s="48">
        <v>28400</v>
      </c>
      <c r="J128" s="48"/>
      <c r="K128" s="18"/>
      <c r="L128" s="64">
        <v>3041</v>
      </c>
      <c r="M128" s="64">
        <v>11234</v>
      </c>
    </row>
    <row r="129" spans="1:13" s="15" customFormat="1">
      <c r="A129" s="87"/>
      <c r="B129" s="90"/>
      <c r="C129" s="36">
        <v>6136</v>
      </c>
      <c r="D129" s="93"/>
      <c r="E129" s="81"/>
      <c r="F129" s="81"/>
      <c r="G129" s="84"/>
      <c r="H129" s="47">
        <v>43799</v>
      </c>
      <c r="I129" s="48">
        <v>28601</v>
      </c>
      <c r="J129" s="48"/>
      <c r="K129" s="18"/>
      <c r="L129" s="65"/>
      <c r="M129" s="65"/>
    </row>
    <row r="130" spans="1:13" s="15" customFormat="1">
      <c r="A130" s="88"/>
      <c r="B130" s="91"/>
      <c r="C130" s="36">
        <v>6136</v>
      </c>
      <c r="D130" s="94"/>
      <c r="E130" s="82"/>
      <c r="F130" s="82"/>
      <c r="G130" s="85"/>
      <c r="H130" s="47">
        <v>43830</v>
      </c>
      <c r="I130" s="48">
        <v>28768</v>
      </c>
      <c r="J130" s="48"/>
      <c r="K130" s="18"/>
      <c r="L130" s="66"/>
      <c r="M130" s="66"/>
    </row>
    <row r="131" spans="1:13" s="15" customFormat="1">
      <c r="A131" s="16">
        <v>47</v>
      </c>
      <c r="B131" s="19" t="s">
        <v>103</v>
      </c>
      <c r="C131" s="36">
        <v>1280</v>
      </c>
      <c r="D131" s="36">
        <v>1280</v>
      </c>
      <c r="E131" s="42" t="s">
        <v>22</v>
      </c>
      <c r="F131" s="42" t="s">
        <v>21</v>
      </c>
      <c r="G131" s="17" t="s">
        <v>104</v>
      </c>
      <c r="H131" s="47">
        <v>43962</v>
      </c>
      <c r="I131" s="48"/>
      <c r="J131" s="48"/>
      <c r="K131" s="18"/>
      <c r="L131" s="18">
        <v>7310</v>
      </c>
      <c r="M131" s="18">
        <v>11235</v>
      </c>
    </row>
    <row r="132" spans="1:13" s="15" customFormat="1" ht="22.5">
      <c r="A132" s="16">
        <v>48</v>
      </c>
      <c r="B132" s="19" t="s">
        <v>105</v>
      </c>
      <c r="C132" s="36">
        <v>171.1</v>
      </c>
      <c r="D132" s="36">
        <v>171.1</v>
      </c>
      <c r="E132" s="42" t="s">
        <v>22</v>
      </c>
      <c r="F132" s="42" t="s">
        <v>21</v>
      </c>
      <c r="G132" s="17" t="s">
        <v>106</v>
      </c>
      <c r="H132" s="47">
        <v>43963</v>
      </c>
      <c r="I132" s="48" t="s">
        <v>107</v>
      </c>
      <c r="J132" s="48"/>
      <c r="K132" s="18"/>
      <c r="L132" s="18">
        <v>7575</v>
      </c>
      <c r="M132" s="18">
        <v>11236</v>
      </c>
    </row>
    <row r="133" spans="1:13" s="15" customFormat="1">
      <c r="A133" s="16">
        <v>49</v>
      </c>
      <c r="B133" s="19" t="s">
        <v>108</v>
      </c>
      <c r="C133" s="36">
        <v>584.1</v>
      </c>
      <c r="D133" s="36">
        <v>584.1</v>
      </c>
      <c r="E133" s="42" t="s">
        <v>22</v>
      </c>
      <c r="F133" s="42" t="s">
        <v>21</v>
      </c>
      <c r="G133" s="17" t="s">
        <v>109</v>
      </c>
      <c r="H133" s="47">
        <v>43962</v>
      </c>
      <c r="I133" s="48">
        <v>20.213999999999999</v>
      </c>
      <c r="J133" s="48"/>
      <c r="K133" s="18"/>
      <c r="L133" s="18">
        <v>7575</v>
      </c>
      <c r="M133" s="18">
        <v>11237</v>
      </c>
    </row>
    <row r="134" spans="1:13" s="15" customFormat="1">
      <c r="A134" s="16">
        <v>50</v>
      </c>
      <c r="B134" s="17" t="s">
        <v>110</v>
      </c>
      <c r="C134" s="37">
        <v>53.1</v>
      </c>
      <c r="D134" s="37">
        <v>53.1</v>
      </c>
      <c r="E134" s="43" t="s">
        <v>22</v>
      </c>
      <c r="F134" s="43" t="s">
        <v>21</v>
      </c>
      <c r="G134" s="17" t="s">
        <v>111</v>
      </c>
      <c r="H134" s="47">
        <v>43985</v>
      </c>
      <c r="I134" s="48">
        <v>7002</v>
      </c>
      <c r="J134" s="48"/>
      <c r="K134" s="18"/>
      <c r="L134" s="18">
        <v>7575</v>
      </c>
      <c r="M134" s="18">
        <v>11238</v>
      </c>
    </row>
    <row r="135" spans="1:13" s="15" customFormat="1">
      <c r="A135" s="16">
        <v>51</v>
      </c>
      <c r="B135" s="17" t="s">
        <v>41</v>
      </c>
      <c r="C135" s="37"/>
      <c r="D135" s="37"/>
      <c r="E135" s="43"/>
      <c r="F135" s="43"/>
      <c r="G135" s="17"/>
      <c r="H135" s="47"/>
      <c r="I135" s="48"/>
      <c r="J135" s="48"/>
      <c r="K135" s="18"/>
      <c r="L135" s="18"/>
      <c r="M135" s="18">
        <v>11239</v>
      </c>
    </row>
    <row r="136" spans="1:13" s="15" customFormat="1">
      <c r="A136" s="16">
        <v>52</v>
      </c>
      <c r="B136" s="17" t="s">
        <v>112</v>
      </c>
      <c r="C136" s="35">
        <v>73.16</v>
      </c>
      <c r="D136" s="35">
        <v>73.16</v>
      </c>
      <c r="E136" s="41" t="s">
        <v>22</v>
      </c>
      <c r="F136" s="41" t="s">
        <v>21</v>
      </c>
      <c r="G136" s="17" t="s">
        <v>130</v>
      </c>
      <c r="H136" s="47">
        <v>43930</v>
      </c>
      <c r="I136" s="48">
        <v>563282</v>
      </c>
      <c r="J136" s="48"/>
      <c r="K136" s="18"/>
      <c r="L136" s="18">
        <v>2670</v>
      </c>
      <c r="M136" s="18">
        <v>11240</v>
      </c>
    </row>
    <row r="137" spans="1:13" s="15" customFormat="1">
      <c r="A137" s="16">
        <v>53</v>
      </c>
      <c r="B137" s="17" t="s">
        <v>113</v>
      </c>
      <c r="C137" s="35">
        <v>800</v>
      </c>
      <c r="D137" s="35">
        <v>800</v>
      </c>
      <c r="E137" s="41" t="s">
        <v>22</v>
      </c>
      <c r="F137" s="41" t="s">
        <v>21</v>
      </c>
      <c r="G137" s="17" t="s">
        <v>114</v>
      </c>
      <c r="H137" s="47">
        <v>43847</v>
      </c>
      <c r="I137" s="60" t="s">
        <v>115</v>
      </c>
      <c r="J137" s="48"/>
      <c r="K137" s="18"/>
      <c r="L137" s="18">
        <v>3372</v>
      </c>
      <c r="M137" s="18">
        <v>11241</v>
      </c>
    </row>
    <row r="138" spans="1:13" s="15" customFormat="1">
      <c r="A138" s="16">
        <v>54</v>
      </c>
      <c r="B138" s="17" t="s">
        <v>116</v>
      </c>
      <c r="C138" s="35">
        <v>337.5</v>
      </c>
      <c r="D138" s="35">
        <v>337.5</v>
      </c>
      <c r="E138" s="41" t="s">
        <v>22</v>
      </c>
      <c r="F138" s="41" t="s">
        <v>21</v>
      </c>
      <c r="G138" s="17" t="s">
        <v>117</v>
      </c>
      <c r="H138" s="47"/>
      <c r="I138" s="48"/>
      <c r="J138" s="48"/>
      <c r="K138" s="18"/>
      <c r="L138" s="18">
        <v>2500</v>
      </c>
      <c r="M138" s="18">
        <v>11242</v>
      </c>
    </row>
    <row r="139" spans="1:13" s="15" customFormat="1">
      <c r="A139" s="16">
        <v>55</v>
      </c>
      <c r="B139" s="17" t="s">
        <v>118</v>
      </c>
      <c r="C139" s="35">
        <v>355.2</v>
      </c>
      <c r="D139" s="35">
        <v>355.2</v>
      </c>
      <c r="E139" s="41" t="s">
        <v>22</v>
      </c>
      <c r="F139" s="41" t="s">
        <v>21</v>
      </c>
      <c r="G139" s="17" t="s">
        <v>131</v>
      </c>
      <c r="H139" s="47"/>
      <c r="I139" s="48"/>
      <c r="J139" s="48"/>
      <c r="K139" s="18"/>
      <c r="L139" s="18">
        <v>1700</v>
      </c>
      <c r="M139" s="18">
        <v>11243</v>
      </c>
    </row>
    <row r="140" spans="1:13" s="15" customFormat="1">
      <c r="A140" s="16">
        <v>56</v>
      </c>
      <c r="B140" s="17" t="s">
        <v>132</v>
      </c>
      <c r="C140" s="35">
        <v>132.88</v>
      </c>
      <c r="D140" s="35">
        <v>132.88</v>
      </c>
      <c r="E140" s="41" t="s">
        <v>22</v>
      </c>
      <c r="F140" s="41" t="s">
        <v>21</v>
      </c>
      <c r="G140" s="17" t="s">
        <v>133</v>
      </c>
      <c r="H140" s="47"/>
      <c r="I140" s="48"/>
      <c r="J140" s="48"/>
      <c r="K140" s="18"/>
      <c r="L140" s="18">
        <v>1200</v>
      </c>
      <c r="M140" s="18">
        <v>11244</v>
      </c>
    </row>
    <row r="141" spans="1:13" s="15" customFormat="1">
      <c r="A141" s="67">
        <v>57</v>
      </c>
      <c r="B141" s="61" t="s">
        <v>134</v>
      </c>
      <c r="C141" s="35">
        <v>300</v>
      </c>
      <c r="D141" s="68">
        <v>720</v>
      </c>
      <c r="E141" s="71" t="s">
        <v>22</v>
      </c>
      <c r="F141" s="71" t="s">
        <v>21</v>
      </c>
      <c r="G141" s="61" t="s">
        <v>135</v>
      </c>
      <c r="H141" s="47">
        <v>43653</v>
      </c>
      <c r="I141" s="48">
        <v>195</v>
      </c>
      <c r="J141" s="48"/>
      <c r="K141" s="18"/>
      <c r="L141" s="64">
        <v>2370</v>
      </c>
      <c r="M141" s="64">
        <v>11245</v>
      </c>
    </row>
    <row r="142" spans="1:13" s="15" customFormat="1">
      <c r="A142" s="67"/>
      <c r="B142" s="63"/>
      <c r="C142" s="35">
        <v>420</v>
      </c>
      <c r="D142" s="70"/>
      <c r="E142" s="73"/>
      <c r="F142" s="73"/>
      <c r="G142" s="63"/>
      <c r="H142" s="47">
        <v>43399</v>
      </c>
      <c r="I142" s="48">
        <v>287</v>
      </c>
      <c r="J142" s="48"/>
      <c r="K142" s="18"/>
      <c r="L142" s="66"/>
      <c r="M142" s="66"/>
    </row>
    <row r="143" spans="1:13" s="15" customFormat="1">
      <c r="A143" s="20">
        <v>58</v>
      </c>
      <c r="B143" s="21" t="s">
        <v>136</v>
      </c>
      <c r="C143" s="38">
        <v>1811.3</v>
      </c>
      <c r="D143" s="38">
        <v>1811.3</v>
      </c>
      <c r="E143" s="44" t="s">
        <v>22</v>
      </c>
      <c r="F143" s="44" t="s">
        <v>21</v>
      </c>
      <c r="G143" s="22" t="s">
        <v>137</v>
      </c>
      <c r="H143" s="49"/>
      <c r="I143" s="50"/>
      <c r="J143" s="50"/>
      <c r="K143" s="23"/>
      <c r="L143" s="23"/>
      <c r="M143" s="23"/>
    </row>
    <row r="144" spans="1:13">
      <c r="B144" s="24" t="s">
        <v>9</v>
      </c>
      <c r="C144" s="39">
        <f>SUM(C125:C143)</f>
        <v>38233.909999999996</v>
      </c>
      <c r="D144" s="39">
        <f>SUM(D125:D143)</f>
        <v>38233.909999999996</v>
      </c>
      <c r="E144" s="28"/>
      <c r="F144" s="28"/>
    </row>
    <row r="145" spans="1:13">
      <c r="B145" s="24" t="s">
        <v>10</v>
      </c>
      <c r="C145" s="39">
        <f>C113</f>
        <v>47426.31</v>
      </c>
      <c r="D145" s="39">
        <f>D113</f>
        <v>47426.31</v>
      </c>
      <c r="E145" s="28"/>
      <c r="F145" s="28"/>
    </row>
    <row r="146" spans="1:13">
      <c r="B146" s="24" t="s">
        <v>0</v>
      </c>
      <c r="C146" s="39">
        <f>SUM(C145,C144)</f>
        <v>85660.22</v>
      </c>
      <c r="D146" s="39">
        <f>SUM(D145,D144)</f>
        <v>85660.22</v>
      </c>
      <c r="E146" s="28"/>
      <c r="F146" s="28"/>
    </row>
    <row r="147" spans="1:13" ht="8.25" customHeight="1">
      <c r="H147" s="30"/>
      <c r="I147" s="30"/>
      <c r="L147" s="30"/>
      <c r="M147" s="33"/>
    </row>
    <row r="148" spans="1:13">
      <c r="H148" s="2" t="str">
        <f>$H$21</f>
        <v>Sindku</v>
      </c>
      <c r="L148" s="2" t="str">
        <f>$L$21</f>
        <v>Segretarju Eżekuttiv</v>
      </c>
    </row>
    <row r="149" spans="1:13">
      <c r="A149" s="25" t="str">
        <f>$A$22</f>
        <v>Approvati fis-Seduta Nru:</v>
      </c>
    </row>
    <row r="150" spans="1:13">
      <c r="A150" s="26" t="str">
        <f>$A$23</f>
        <v>D - Direct Order, T - Tender, K - Kwotazzjonijiet, PP - PFrt PFyment, PF - PFid in Full.</v>
      </c>
    </row>
    <row r="151" spans="1:13" ht="6" customHeight="1">
      <c r="H151" s="30"/>
      <c r="I151" s="30"/>
      <c r="L151" s="30"/>
      <c r="M151" s="33"/>
    </row>
    <row r="152" spans="1:13" s="27" customFormat="1">
      <c r="H152" s="2" t="str">
        <f>$H$25</f>
        <v>Kunsillier</v>
      </c>
      <c r="I152" s="2"/>
      <c r="J152" s="2"/>
      <c r="K152" s="2"/>
      <c r="L152" s="2" t="str">
        <f>$L$25</f>
        <v>Kunsillier</v>
      </c>
      <c r="M152" s="5"/>
    </row>
    <row r="153" spans="1:13">
      <c r="A153" s="1" t="str">
        <f>$A$1</f>
        <v>Kunsill Lokali: Rabat Għawdex</v>
      </c>
      <c r="B153" s="51"/>
      <c r="C153" s="51"/>
      <c r="D153" s="51"/>
      <c r="E153" s="51"/>
      <c r="F153" s="51"/>
      <c r="M153" s="3" t="str">
        <f>$M$1</f>
        <v xml:space="preserve">Skeda Nru. </v>
      </c>
    </row>
    <row r="154" spans="1:13">
      <c r="A154" s="106" t="s">
        <v>119</v>
      </c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</row>
    <row r="155" spans="1:13">
      <c r="A155" s="4"/>
      <c r="B155" s="6"/>
      <c r="D155" s="7"/>
      <c r="E155" s="7" t="s">
        <v>1</v>
      </c>
      <c r="F155" s="7"/>
      <c r="G155" s="52">
        <f>G3</f>
        <v>44013</v>
      </c>
      <c r="H155" s="8"/>
      <c r="I155" s="8"/>
      <c r="J155" s="8"/>
      <c r="K155" s="9"/>
      <c r="L155" s="9"/>
    </row>
    <row r="156" spans="1:13" ht="4.5" customHeight="1">
      <c r="A156" s="4"/>
      <c r="B156" s="6"/>
      <c r="C156" s="51"/>
      <c r="D156" s="51"/>
      <c r="E156" s="51"/>
      <c r="F156" s="51"/>
      <c r="G156" s="51"/>
      <c r="H156" s="51"/>
      <c r="I156" s="51"/>
      <c r="J156" s="51"/>
      <c r="K156" s="51"/>
      <c r="L156" s="51"/>
    </row>
    <row r="157" spans="1:13" ht="51">
      <c r="A157" s="4"/>
      <c r="B157" s="31" t="s">
        <v>6</v>
      </c>
      <c r="C157" s="32" t="s">
        <v>13</v>
      </c>
      <c r="D157" s="29" t="s">
        <v>12</v>
      </c>
      <c r="E157" s="107" t="s">
        <v>8</v>
      </c>
      <c r="F157" s="108"/>
      <c r="G157" s="31" t="s">
        <v>7</v>
      </c>
      <c r="H157" s="32" t="s">
        <v>14</v>
      </c>
      <c r="I157" s="32" t="s">
        <v>15</v>
      </c>
      <c r="J157" s="32" t="s">
        <v>16</v>
      </c>
      <c r="K157" s="32" t="s">
        <v>17</v>
      </c>
      <c r="L157" s="32" t="s">
        <v>18</v>
      </c>
      <c r="M157" s="32" t="s">
        <v>19</v>
      </c>
    </row>
    <row r="158" spans="1:13" s="15" customFormat="1">
      <c r="A158" s="11">
        <v>59</v>
      </c>
      <c r="B158" s="12" t="s">
        <v>138</v>
      </c>
      <c r="C158" s="34">
        <v>920</v>
      </c>
      <c r="D158" s="34">
        <v>920</v>
      </c>
      <c r="E158" s="40" t="s">
        <v>22</v>
      </c>
      <c r="F158" s="40" t="s">
        <v>21</v>
      </c>
      <c r="G158" s="13" t="s">
        <v>139</v>
      </c>
      <c r="H158" s="45">
        <v>44017</v>
      </c>
      <c r="I158" s="46">
        <v>71238</v>
      </c>
      <c r="J158" s="46"/>
      <c r="K158" s="14"/>
      <c r="L158" s="14">
        <v>3051</v>
      </c>
      <c r="M158" s="14">
        <v>11247</v>
      </c>
    </row>
    <row r="159" spans="1:13" s="15" customFormat="1">
      <c r="A159" s="16">
        <v>60</v>
      </c>
      <c r="B159" s="17" t="s">
        <v>138</v>
      </c>
      <c r="C159" s="35">
        <v>235</v>
      </c>
      <c r="D159" s="35">
        <v>235</v>
      </c>
      <c r="E159" s="41" t="s">
        <v>22</v>
      </c>
      <c r="F159" s="41" t="s">
        <v>21</v>
      </c>
      <c r="G159" s="17" t="s">
        <v>139</v>
      </c>
      <c r="H159" s="47">
        <v>44017</v>
      </c>
      <c r="I159" s="48">
        <v>71240</v>
      </c>
      <c r="J159" s="48"/>
      <c r="K159" s="18"/>
      <c r="L159" s="18">
        <v>3051</v>
      </c>
      <c r="M159" s="18">
        <v>11248</v>
      </c>
    </row>
    <row r="160" spans="1:13" s="15" customFormat="1">
      <c r="A160" s="67">
        <v>61</v>
      </c>
      <c r="B160" s="74" t="s">
        <v>138</v>
      </c>
      <c r="C160" s="36">
        <v>1480.5</v>
      </c>
      <c r="D160" s="77">
        <v>4342.5</v>
      </c>
      <c r="E160" s="80" t="s">
        <v>22</v>
      </c>
      <c r="F160" s="80" t="s">
        <v>36</v>
      </c>
      <c r="G160" s="61" t="s">
        <v>140</v>
      </c>
      <c r="H160" s="47">
        <v>44017</v>
      </c>
      <c r="I160" s="48">
        <v>71231</v>
      </c>
      <c r="J160" s="48"/>
      <c r="K160" s="18"/>
      <c r="L160" s="64">
        <v>3042</v>
      </c>
      <c r="M160" s="64">
        <v>11249</v>
      </c>
    </row>
    <row r="161" spans="1:13" s="15" customFormat="1">
      <c r="A161" s="67"/>
      <c r="B161" s="75"/>
      <c r="C161" s="36">
        <v>1417.5</v>
      </c>
      <c r="D161" s="78"/>
      <c r="E161" s="81"/>
      <c r="F161" s="81"/>
      <c r="G161" s="62"/>
      <c r="H161" s="47">
        <v>44017</v>
      </c>
      <c r="I161" s="48">
        <v>71232</v>
      </c>
      <c r="J161" s="48"/>
      <c r="K161" s="18"/>
      <c r="L161" s="65"/>
      <c r="M161" s="65"/>
    </row>
    <row r="162" spans="1:13" s="15" customFormat="1">
      <c r="A162" s="67"/>
      <c r="B162" s="76"/>
      <c r="C162" s="36">
        <v>1444.5</v>
      </c>
      <c r="D162" s="79"/>
      <c r="E162" s="82"/>
      <c r="F162" s="82"/>
      <c r="G162" s="63"/>
      <c r="H162" s="47">
        <v>44017</v>
      </c>
      <c r="I162" s="48">
        <v>71233</v>
      </c>
      <c r="J162" s="48"/>
      <c r="K162" s="18"/>
      <c r="L162" s="66"/>
      <c r="M162" s="66"/>
    </row>
    <row r="163" spans="1:13" s="15" customFormat="1">
      <c r="A163" s="67">
        <v>62</v>
      </c>
      <c r="B163" s="74" t="s">
        <v>138</v>
      </c>
      <c r="C163" s="36">
        <v>4397.47</v>
      </c>
      <c r="D163" s="77">
        <v>13192.41</v>
      </c>
      <c r="E163" s="80" t="s">
        <v>22</v>
      </c>
      <c r="F163" s="80" t="s">
        <v>36</v>
      </c>
      <c r="G163" s="61" t="s">
        <v>141</v>
      </c>
      <c r="H163" s="47">
        <v>43893</v>
      </c>
      <c r="I163" s="48">
        <v>71231</v>
      </c>
      <c r="J163" s="48"/>
      <c r="K163" s="18"/>
      <c r="L163" s="64">
        <v>3051</v>
      </c>
      <c r="M163" s="64">
        <v>11250</v>
      </c>
    </row>
    <row r="164" spans="1:13" s="15" customFormat="1">
      <c r="A164" s="67"/>
      <c r="B164" s="75"/>
      <c r="C164" s="36">
        <v>4397.47</v>
      </c>
      <c r="D164" s="78"/>
      <c r="E164" s="81"/>
      <c r="F164" s="81"/>
      <c r="G164" s="62"/>
      <c r="H164" s="47">
        <v>43893</v>
      </c>
      <c r="I164" s="48">
        <v>71232</v>
      </c>
      <c r="J164" s="48"/>
      <c r="K164" s="18"/>
      <c r="L164" s="65"/>
      <c r="M164" s="65"/>
    </row>
    <row r="165" spans="1:13" s="15" customFormat="1">
      <c r="A165" s="67"/>
      <c r="B165" s="76"/>
      <c r="C165" s="36">
        <v>4397.47</v>
      </c>
      <c r="D165" s="79"/>
      <c r="E165" s="82"/>
      <c r="F165" s="82"/>
      <c r="G165" s="63"/>
      <c r="H165" s="47">
        <v>43893</v>
      </c>
      <c r="I165" s="48">
        <v>71233</v>
      </c>
      <c r="J165" s="48"/>
      <c r="K165" s="18"/>
      <c r="L165" s="66"/>
      <c r="M165" s="66"/>
    </row>
    <row r="166" spans="1:13" s="15" customFormat="1">
      <c r="A166" s="16">
        <v>63</v>
      </c>
      <c r="B166" s="19" t="s">
        <v>142</v>
      </c>
      <c r="C166" s="36">
        <v>1512.76</v>
      </c>
      <c r="D166" s="36">
        <v>1512.76</v>
      </c>
      <c r="E166" s="42" t="s">
        <v>22</v>
      </c>
      <c r="F166" s="42" t="s">
        <v>21</v>
      </c>
      <c r="G166" s="17" t="s">
        <v>143</v>
      </c>
      <c r="H166" s="47">
        <v>43789</v>
      </c>
      <c r="I166" s="48" t="s">
        <v>144</v>
      </c>
      <c r="J166" s="48"/>
      <c r="K166" s="18"/>
      <c r="L166" s="18">
        <v>2720</v>
      </c>
      <c r="M166" s="18">
        <v>11251</v>
      </c>
    </row>
    <row r="167" spans="1:13" s="15" customFormat="1">
      <c r="A167" s="16">
        <v>64</v>
      </c>
      <c r="B167" s="17" t="s">
        <v>145</v>
      </c>
      <c r="C167" s="37">
        <v>9500</v>
      </c>
      <c r="D167" s="37">
        <v>9500</v>
      </c>
      <c r="E167" s="43" t="s">
        <v>146</v>
      </c>
      <c r="F167" s="43" t="s">
        <v>36</v>
      </c>
      <c r="G167" s="17" t="s">
        <v>147</v>
      </c>
      <c r="H167" s="47"/>
      <c r="I167" s="48"/>
      <c r="J167" s="48"/>
      <c r="K167" s="18"/>
      <c r="L167" s="18">
        <v>7240</v>
      </c>
      <c r="M167" s="18">
        <v>11252</v>
      </c>
    </row>
    <row r="168" spans="1:13" s="15" customFormat="1">
      <c r="A168" s="16">
        <v>65</v>
      </c>
      <c r="B168" s="17" t="s">
        <v>41</v>
      </c>
      <c r="C168" s="37"/>
      <c r="D168" s="37"/>
      <c r="E168" s="43"/>
      <c r="F168" s="43"/>
      <c r="G168" s="17"/>
      <c r="H168" s="47"/>
      <c r="I168" s="48"/>
      <c r="J168" s="48"/>
      <c r="K168" s="18"/>
      <c r="L168" s="18"/>
      <c r="M168" s="18">
        <v>11253</v>
      </c>
    </row>
    <row r="169" spans="1:13" s="15" customFormat="1">
      <c r="A169" s="16">
        <v>66</v>
      </c>
      <c r="B169" s="17" t="s">
        <v>66</v>
      </c>
      <c r="C169" s="35">
        <v>500</v>
      </c>
      <c r="D169" s="35">
        <v>500</v>
      </c>
      <c r="E169" s="41" t="s">
        <v>146</v>
      </c>
      <c r="F169" s="41" t="s">
        <v>36</v>
      </c>
      <c r="G169" s="17" t="s">
        <v>147</v>
      </c>
      <c r="H169" s="47"/>
      <c r="I169" s="48"/>
      <c r="J169" s="48"/>
      <c r="K169" s="18"/>
      <c r="L169" s="18">
        <v>3182</v>
      </c>
      <c r="M169" s="18">
        <v>11254</v>
      </c>
    </row>
    <row r="170" spans="1:13" s="15" customFormat="1">
      <c r="A170" s="67">
        <v>67</v>
      </c>
      <c r="B170" s="61" t="s">
        <v>148</v>
      </c>
      <c r="C170" s="35">
        <v>86.75</v>
      </c>
      <c r="D170" s="68">
        <v>151.75</v>
      </c>
      <c r="E170" s="71" t="s">
        <v>22</v>
      </c>
      <c r="F170" s="71" t="s">
        <v>21</v>
      </c>
      <c r="G170" s="61" t="s">
        <v>149</v>
      </c>
      <c r="H170" s="47">
        <v>43931</v>
      </c>
      <c r="I170" s="48">
        <v>140368</v>
      </c>
      <c r="J170" s="48"/>
      <c r="K170" s="18"/>
      <c r="L170" s="64">
        <v>2370</v>
      </c>
      <c r="M170" s="64">
        <v>11255</v>
      </c>
    </row>
    <row r="171" spans="1:13" s="15" customFormat="1">
      <c r="A171" s="67"/>
      <c r="B171" s="62"/>
      <c r="C171" s="35">
        <v>40</v>
      </c>
      <c r="D171" s="69"/>
      <c r="E171" s="72"/>
      <c r="F171" s="72"/>
      <c r="G171" s="62"/>
      <c r="H171" s="47">
        <v>43956</v>
      </c>
      <c r="I171" s="48">
        <v>10369</v>
      </c>
      <c r="J171" s="48"/>
      <c r="K171" s="18"/>
      <c r="L171" s="65"/>
      <c r="M171" s="65"/>
    </row>
    <row r="172" spans="1:13" s="15" customFormat="1">
      <c r="A172" s="67"/>
      <c r="B172" s="63"/>
      <c r="C172" s="35">
        <v>25</v>
      </c>
      <c r="D172" s="70"/>
      <c r="E172" s="73"/>
      <c r="F172" s="73"/>
      <c r="G172" s="63"/>
      <c r="H172" s="47">
        <v>43963</v>
      </c>
      <c r="I172" s="48">
        <v>10370</v>
      </c>
      <c r="J172" s="48"/>
      <c r="K172" s="18"/>
      <c r="L172" s="66"/>
      <c r="M172" s="66"/>
    </row>
    <row r="173" spans="1:13" s="15" customFormat="1">
      <c r="A173" s="16">
        <v>68</v>
      </c>
      <c r="B173" s="17" t="s">
        <v>148</v>
      </c>
      <c r="C173" s="35">
        <v>15.7</v>
      </c>
      <c r="D173" s="35">
        <v>15.7</v>
      </c>
      <c r="E173" s="41" t="s">
        <v>22</v>
      </c>
      <c r="F173" s="41" t="s">
        <v>21</v>
      </c>
      <c r="G173" s="17" t="s">
        <v>150</v>
      </c>
      <c r="H173" s="47">
        <v>43971</v>
      </c>
      <c r="I173" s="48">
        <v>13071</v>
      </c>
      <c r="J173" s="48"/>
      <c r="K173" s="18"/>
      <c r="L173" s="18">
        <v>2370</v>
      </c>
      <c r="M173" s="18">
        <v>11256</v>
      </c>
    </row>
    <row r="174" spans="1:13" s="15" customFormat="1" ht="22.5">
      <c r="A174" s="16">
        <v>69</v>
      </c>
      <c r="B174" s="17" t="s">
        <v>148</v>
      </c>
      <c r="C174" s="35">
        <v>1500</v>
      </c>
      <c r="D174" s="35">
        <v>1500</v>
      </c>
      <c r="E174" s="41" t="s">
        <v>22</v>
      </c>
      <c r="F174" s="41" t="s">
        <v>36</v>
      </c>
      <c r="G174" s="17" t="s">
        <v>151</v>
      </c>
      <c r="H174" s="47">
        <v>43922</v>
      </c>
      <c r="I174" s="48">
        <v>10366</v>
      </c>
      <c r="J174" s="48"/>
      <c r="K174" s="18"/>
      <c r="L174" s="18">
        <v>2370</v>
      </c>
      <c r="M174" s="18">
        <v>11257</v>
      </c>
    </row>
    <row r="175" spans="1:13" s="15" customFormat="1">
      <c r="A175" s="16">
        <v>70</v>
      </c>
      <c r="B175" s="17" t="s">
        <v>152</v>
      </c>
      <c r="C175" s="35">
        <v>1002.28</v>
      </c>
      <c r="D175" s="35">
        <v>1002.28</v>
      </c>
      <c r="E175" s="41" t="s">
        <v>22</v>
      </c>
      <c r="F175" s="41" t="s">
        <v>21</v>
      </c>
      <c r="G175" s="17" t="s">
        <v>156</v>
      </c>
      <c r="H175" s="47"/>
      <c r="I175" s="48"/>
      <c r="J175" s="48"/>
      <c r="K175" s="18"/>
      <c r="L175" s="18" t="s">
        <v>153</v>
      </c>
      <c r="M175" s="18"/>
    </row>
    <row r="176" spans="1:13" s="15" customFormat="1">
      <c r="A176" s="16">
        <v>71</v>
      </c>
      <c r="B176" s="17" t="s">
        <v>154</v>
      </c>
      <c r="C176" s="35">
        <v>1944.8799999999999</v>
      </c>
      <c r="D176" s="35">
        <v>1944.8799999999999</v>
      </c>
      <c r="E176" s="41" t="s">
        <v>22</v>
      </c>
      <c r="F176" s="41" t="s">
        <v>21</v>
      </c>
      <c r="G176" s="17" t="s">
        <v>157</v>
      </c>
      <c r="H176" s="47"/>
      <c r="I176" s="48"/>
      <c r="J176" s="48"/>
      <c r="K176" s="18"/>
      <c r="L176" s="18" t="s">
        <v>153</v>
      </c>
      <c r="M176" s="18"/>
    </row>
    <row r="177" spans="1:13" s="15" customFormat="1">
      <c r="A177" s="20">
        <v>72</v>
      </c>
      <c r="B177" s="21" t="s">
        <v>155</v>
      </c>
      <c r="C177" s="38">
        <v>1517.43</v>
      </c>
      <c r="D177" s="38">
        <v>1517.43</v>
      </c>
      <c r="E177" s="44" t="s">
        <v>22</v>
      </c>
      <c r="F177" s="44" t="s">
        <v>21</v>
      </c>
      <c r="G177" s="22" t="s">
        <v>157</v>
      </c>
      <c r="H177" s="49"/>
      <c r="I177" s="50"/>
      <c r="J177" s="50"/>
      <c r="K177" s="23"/>
      <c r="L177" s="23" t="s">
        <v>153</v>
      </c>
      <c r="M177" s="23"/>
    </row>
    <row r="178" spans="1:13">
      <c r="B178" s="24" t="s">
        <v>9</v>
      </c>
      <c r="C178" s="39">
        <f>SUM(C158:C177)</f>
        <v>36334.71</v>
      </c>
      <c r="D178" s="39">
        <f>SUM(D158:D177)</f>
        <v>36334.71</v>
      </c>
      <c r="E178" s="28"/>
      <c r="F178" s="28"/>
    </row>
    <row r="179" spans="1:13">
      <c r="B179" s="24" t="s">
        <v>10</v>
      </c>
      <c r="C179" s="39">
        <f>C146</f>
        <v>85660.22</v>
      </c>
      <c r="D179" s="39">
        <f>D146</f>
        <v>85660.22</v>
      </c>
      <c r="E179" s="28"/>
      <c r="F179" s="28"/>
    </row>
    <row r="180" spans="1:13">
      <c r="B180" s="24" t="s">
        <v>0</v>
      </c>
      <c r="C180" s="39">
        <f>SUM(C179,C178)</f>
        <v>121994.93</v>
      </c>
      <c r="D180" s="39">
        <f>SUM(D179,D178)</f>
        <v>121994.93</v>
      </c>
      <c r="E180" s="28"/>
      <c r="F180" s="28"/>
    </row>
    <row r="181" spans="1:13" ht="8.25" customHeight="1">
      <c r="H181" s="30"/>
      <c r="I181" s="30"/>
      <c r="L181" s="30"/>
      <c r="M181" s="33"/>
    </row>
    <row r="182" spans="1:13">
      <c r="H182" s="2" t="str">
        <f>$H$21</f>
        <v>Sindku</v>
      </c>
      <c r="L182" s="2" t="str">
        <f>$L$21</f>
        <v>Segretarju Eżekuttiv</v>
      </c>
    </row>
    <row r="183" spans="1:13">
      <c r="A183" s="25" t="str">
        <f>$A$22</f>
        <v>Approvati fis-Seduta Nru:</v>
      </c>
    </row>
    <row r="184" spans="1:13">
      <c r="A184" s="26" t="str">
        <f>$A$23</f>
        <v>D - Direct Order, T - Tender, K - Kwotazzjonijiet, PP - PFrt PFyment, PF - PFid in Full.</v>
      </c>
    </row>
    <row r="185" spans="1:13" ht="6" customHeight="1">
      <c r="H185" s="30"/>
      <c r="I185" s="30"/>
      <c r="L185" s="30"/>
      <c r="M185" s="33"/>
    </row>
    <row r="186" spans="1:13" s="27" customFormat="1">
      <c r="H186" s="2" t="str">
        <f>$H$25</f>
        <v>Kunsillier</v>
      </c>
      <c r="I186" s="2"/>
      <c r="J186" s="2"/>
      <c r="K186" s="2"/>
      <c r="L186" s="2" t="str">
        <f>$L$25</f>
        <v>Kunsillier</v>
      </c>
      <c r="M186" s="5"/>
    </row>
    <row r="187" spans="1:13">
      <c r="A187" s="1" t="str">
        <f>$A$1</f>
        <v>Kunsill Lokali: Rabat Għawdex</v>
      </c>
      <c r="B187" s="51"/>
      <c r="C187" s="51"/>
      <c r="D187" s="51"/>
      <c r="E187" s="51"/>
      <c r="F187" s="51"/>
      <c r="M187" s="3" t="str">
        <f>$M$1</f>
        <v xml:space="preserve">Skeda Nru. </v>
      </c>
    </row>
    <row r="188" spans="1:13">
      <c r="A188" s="106" t="s">
        <v>119</v>
      </c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</row>
    <row r="189" spans="1:13">
      <c r="A189" s="4"/>
      <c r="B189" s="6"/>
      <c r="D189" s="7"/>
      <c r="E189" s="7" t="s">
        <v>1</v>
      </c>
      <c r="F189" s="7"/>
      <c r="G189" s="52">
        <f>G3</f>
        <v>44013</v>
      </c>
      <c r="H189" s="8"/>
      <c r="I189" s="8"/>
      <c r="J189" s="8"/>
      <c r="K189" s="9"/>
      <c r="L189" s="9"/>
    </row>
    <row r="190" spans="1:13" ht="4.5" customHeight="1">
      <c r="A190" s="4"/>
      <c r="B190" s="6"/>
      <c r="C190" s="51"/>
      <c r="D190" s="51"/>
      <c r="E190" s="51"/>
      <c r="F190" s="51"/>
      <c r="G190" s="51"/>
      <c r="H190" s="51"/>
      <c r="I190" s="51"/>
      <c r="J190" s="51"/>
      <c r="K190" s="51"/>
      <c r="L190" s="51"/>
    </row>
    <row r="191" spans="1:13" ht="51">
      <c r="A191" s="4"/>
      <c r="B191" s="31" t="s">
        <v>6</v>
      </c>
      <c r="C191" s="32" t="s">
        <v>13</v>
      </c>
      <c r="D191" s="29" t="s">
        <v>12</v>
      </c>
      <c r="E191" s="107" t="s">
        <v>8</v>
      </c>
      <c r="F191" s="108"/>
      <c r="G191" s="31" t="s">
        <v>7</v>
      </c>
      <c r="H191" s="32" t="s">
        <v>14</v>
      </c>
      <c r="I191" s="32" t="s">
        <v>15</v>
      </c>
      <c r="J191" s="32" t="s">
        <v>16</v>
      </c>
      <c r="K191" s="32" t="s">
        <v>17</v>
      </c>
      <c r="L191" s="32" t="s">
        <v>18</v>
      </c>
      <c r="M191" s="32" t="s">
        <v>19</v>
      </c>
    </row>
    <row r="192" spans="1:13" s="15" customFormat="1">
      <c r="A192" s="11">
        <v>73</v>
      </c>
      <c r="B192" s="12" t="s">
        <v>158</v>
      </c>
      <c r="C192" s="34">
        <v>1345.04</v>
      </c>
      <c r="D192" s="34">
        <v>1345.04</v>
      </c>
      <c r="E192" s="40" t="s">
        <v>22</v>
      </c>
      <c r="F192" s="40" t="s">
        <v>21</v>
      </c>
      <c r="G192" s="13" t="s">
        <v>157</v>
      </c>
      <c r="H192" s="45"/>
      <c r="I192" s="46"/>
      <c r="J192" s="46"/>
      <c r="K192" s="14"/>
      <c r="L192" s="14" t="s">
        <v>153</v>
      </c>
      <c r="M192" s="14"/>
    </row>
    <row r="193" spans="1:13" s="15" customFormat="1">
      <c r="A193" s="11">
        <v>74</v>
      </c>
      <c r="B193" s="17" t="s">
        <v>159</v>
      </c>
      <c r="C193" s="35">
        <v>1212.1400000000001</v>
      </c>
      <c r="D193" s="35">
        <v>1212.1400000000001</v>
      </c>
      <c r="E193" s="41" t="s">
        <v>22</v>
      </c>
      <c r="F193" s="41" t="s">
        <v>21</v>
      </c>
      <c r="G193" s="17" t="s">
        <v>157</v>
      </c>
      <c r="H193" s="47"/>
      <c r="I193" s="48"/>
      <c r="J193" s="48"/>
      <c r="K193" s="18"/>
      <c r="L193" s="18" t="s">
        <v>153</v>
      </c>
      <c r="M193" s="18"/>
    </row>
    <row r="194" spans="1:13" s="15" customFormat="1">
      <c r="A194" s="11"/>
      <c r="B194" s="19"/>
      <c r="C194" s="36"/>
      <c r="D194" s="36"/>
      <c r="E194" s="42"/>
      <c r="F194" s="42"/>
      <c r="G194" s="17"/>
      <c r="H194" s="47"/>
      <c r="I194" s="48"/>
      <c r="J194" s="48"/>
      <c r="K194" s="18"/>
      <c r="L194" s="18"/>
      <c r="M194" s="18"/>
    </row>
    <row r="195" spans="1:13" s="15" customFormat="1">
      <c r="A195" s="11"/>
      <c r="B195" s="19"/>
      <c r="C195" s="36"/>
      <c r="D195" s="36"/>
      <c r="E195" s="42"/>
      <c r="F195" s="42"/>
      <c r="G195" s="17"/>
      <c r="H195" s="47"/>
      <c r="I195" s="48"/>
      <c r="J195" s="48"/>
      <c r="K195" s="18"/>
      <c r="L195" s="18"/>
      <c r="M195" s="18"/>
    </row>
    <row r="196" spans="1:13" s="15" customFormat="1">
      <c r="A196" s="11"/>
      <c r="B196" s="19"/>
      <c r="C196" s="36"/>
      <c r="D196" s="36"/>
      <c r="E196" s="42"/>
      <c r="F196" s="42"/>
      <c r="G196" s="17"/>
      <c r="H196" s="47"/>
      <c r="I196" s="48"/>
      <c r="J196" s="48"/>
      <c r="K196" s="18"/>
      <c r="L196" s="18"/>
      <c r="M196" s="18"/>
    </row>
    <row r="197" spans="1:13" s="15" customFormat="1">
      <c r="A197" s="11"/>
      <c r="B197" s="19"/>
      <c r="C197" s="36"/>
      <c r="D197" s="36"/>
      <c r="E197" s="42"/>
      <c r="F197" s="42"/>
      <c r="G197" s="17"/>
      <c r="H197" s="47"/>
      <c r="I197" s="48"/>
      <c r="J197" s="48"/>
      <c r="K197" s="18"/>
      <c r="L197" s="18"/>
      <c r="M197" s="18"/>
    </row>
    <row r="198" spans="1:13" s="15" customFormat="1">
      <c r="A198" s="11"/>
      <c r="B198" s="19"/>
      <c r="C198" s="36"/>
      <c r="D198" s="36"/>
      <c r="E198" s="42"/>
      <c r="F198" s="42"/>
      <c r="G198" s="17"/>
      <c r="H198" s="47"/>
      <c r="I198" s="48"/>
      <c r="J198" s="48"/>
      <c r="K198" s="18"/>
      <c r="L198" s="18"/>
      <c r="M198" s="18"/>
    </row>
    <row r="199" spans="1:13" s="15" customFormat="1">
      <c r="A199" s="11"/>
      <c r="B199" s="19"/>
      <c r="C199" s="36"/>
      <c r="D199" s="36"/>
      <c r="E199" s="42"/>
      <c r="F199" s="42"/>
      <c r="G199" s="17"/>
      <c r="H199" s="47"/>
      <c r="I199" s="48"/>
      <c r="J199" s="48"/>
      <c r="K199" s="18"/>
      <c r="L199" s="18"/>
      <c r="M199" s="18"/>
    </row>
    <row r="200" spans="1:13" s="15" customFormat="1">
      <c r="A200" s="11"/>
      <c r="B200" s="19"/>
      <c r="C200" s="36"/>
      <c r="D200" s="36"/>
      <c r="E200" s="42"/>
      <c r="F200" s="42"/>
      <c r="G200" s="17"/>
      <c r="H200" s="47"/>
      <c r="I200" s="48"/>
      <c r="J200" s="48"/>
      <c r="K200" s="18"/>
      <c r="L200" s="18"/>
      <c r="M200" s="18"/>
    </row>
    <row r="201" spans="1:13" s="15" customFormat="1">
      <c r="A201" s="11"/>
      <c r="B201" s="17"/>
      <c r="C201" s="37"/>
      <c r="D201" s="37"/>
      <c r="E201" s="43"/>
      <c r="F201" s="43"/>
      <c r="G201" s="17"/>
      <c r="H201" s="47"/>
      <c r="I201" s="48"/>
      <c r="J201" s="48"/>
      <c r="K201" s="18"/>
      <c r="L201" s="18"/>
      <c r="M201" s="18"/>
    </row>
    <row r="202" spans="1:13" s="15" customFormat="1">
      <c r="A202" s="11"/>
      <c r="B202" s="17"/>
      <c r="C202" s="37"/>
      <c r="D202" s="37"/>
      <c r="E202" s="43"/>
      <c r="F202" s="43"/>
      <c r="G202" s="17"/>
      <c r="H202" s="47"/>
      <c r="I202" s="48"/>
      <c r="J202" s="48"/>
      <c r="K202" s="18"/>
      <c r="L202" s="18"/>
      <c r="M202" s="18"/>
    </row>
    <row r="203" spans="1:13" s="15" customFormat="1">
      <c r="A203" s="11"/>
      <c r="B203" s="17"/>
      <c r="C203" s="35"/>
      <c r="D203" s="35"/>
      <c r="E203" s="41"/>
      <c r="F203" s="41"/>
      <c r="G203" s="17"/>
      <c r="H203" s="47"/>
      <c r="I203" s="48"/>
      <c r="J203" s="48"/>
      <c r="K203" s="18"/>
      <c r="L203" s="18"/>
      <c r="M203" s="18"/>
    </row>
    <row r="204" spans="1:13" s="15" customFormat="1">
      <c r="A204" s="11"/>
      <c r="B204" s="17"/>
      <c r="C204" s="35"/>
      <c r="D204" s="35"/>
      <c r="E204" s="41"/>
      <c r="F204" s="41"/>
      <c r="G204" s="17"/>
      <c r="H204" s="47"/>
      <c r="I204" s="48"/>
      <c r="J204" s="48"/>
      <c r="K204" s="18"/>
      <c r="L204" s="18"/>
      <c r="M204" s="18"/>
    </row>
    <row r="205" spans="1:13" s="15" customFormat="1">
      <c r="A205" s="11"/>
      <c r="B205" s="17"/>
      <c r="C205" s="35"/>
      <c r="D205" s="35"/>
      <c r="E205" s="41"/>
      <c r="F205" s="41"/>
      <c r="G205" s="17"/>
      <c r="H205" s="47"/>
      <c r="I205" s="48"/>
      <c r="J205" s="48"/>
      <c r="K205" s="18"/>
      <c r="L205" s="18"/>
      <c r="M205" s="18"/>
    </row>
    <row r="206" spans="1:13" s="15" customFormat="1">
      <c r="A206" s="11"/>
      <c r="B206" s="17"/>
      <c r="C206" s="35"/>
      <c r="D206" s="35"/>
      <c r="E206" s="41"/>
      <c r="F206" s="41"/>
      <c r="G206" s="17"/>
      <c r="H206" s="47"/>
      <c r="I206" s="48"/>
      <c r="J206" s="48"/>
      <c r="K206" s="18"/>
      <c r="L206" s="18"/>
      <c r="M206" s="18"/>
    </row>
    <row r="207" spans="1:13" s="15" customFormat="1">
      <c r="A207" s="11"/>
      <c r="B207" s="17"/>
      <c r="C207" s="35"/>
      <c r="D207" s="35"/>
      <c r="E207" s="41"/>
      <c r="F207" s="41"/>
      <c r="G207" s="17"/>
      <c r="H207" s="47"/>
      <c r="I207" s="48"/>
      <c r="J207" s="48"/>
      <c r="K207" s="18"/>
      <c r="L207" s="18"/>
      <c r="M207" s="18"/>
    </row>
    <row r="208" spans="1:13" s="15" customFormat="1">
      <c r="A208" s="11"/>
      <c r="B208" s="17"/>
      <c r="C208" s="35"/>
      <c r="D208" s="35"/>
      <c r="E208" s="41"/>
      <c r="F208" s="41"/>
      <c r="G208" s="17"/>
      <c r="H208" s="47"/>
      <c r="I208" s="48"/>
      <c r="J208" s="48"/>
      <c r="K208" s="18"/>
      <c r="L208" s="18"/>
      <c r="M208" s="18"/>
    </row>
    <row r="209" spans="1:13" s="15" customFormat="1">
      <c r="A209" s="11"/>
      <c r="B209" s="17"/>
      <c r="C209" s="35"/>
      <c r="D209" s="35"/>
      <c r="E209" s="41"/>
      <c r="F209" s="41"/>
      <c r="G209" s="17"/>
      <c r="H209" s="47"/>
      <c r="I209" s="48"/>
      <c r="J209" s="48"/>
      <c r="K209" s="18"/>
      <c r="L209" s="18"/>
      <c r="M209" s="18"/>
    </row>
    <row r="210" spans="1:13" s="15" customFormat="1">
      <c r="A210" s="11"/>
      <c r="B210" s="17"/>
      <c r="C210" s="35"/>
      <c r="D210" s="35"/>
      <c r="E210" s="41"/>
      <c r="F210" s="41"/>
      <c r="G210" s="17"/>
      <c r="H210" s="47"/>
      <c r="I210" s="48"/>
      <c r="J210" s="48"/>
      <c r="K210" s="18"/>
      <c r="L210" s="18"/>
      <c r="M210" s="18"/>
    </row>
    <row r="211" spans="1:13" s="15" customFormat="1">
      <c r="A211" s="11"/>
      <c r="B211" s="21"/>
      <c r="C211" s="38"/>
      <c r="D211" s="38"/>
      <c r="E211" s="44"/>
      <c r="F211" s="44"/>
      <c r="G211" s="22"/>
      <c r="H211" s="49"/>
      <c r="I211" s="50"/>
      <c r="J211" s="50"/>
      <c r="K211" s="23"/>
      <c r="L211" s="23"/>
      <c r="M211" s="23"/>
    </row>
    <row r="212" spans="1:13">
      <c r="B212" s="24" t="s">
        <v>9</v>
      </c>
      <c r="C212" s="39">
        <f>SUM(C192:C211)</f>
        <v>2557.1800000000003</v>
      </c>
      <c r="D212" s="39">
        <f>SUM(D192:D211)</f>
        <v>2557.1800000000003</v>
      </c>
      <c r="E212" s="28"/>
      <c r="F212" s="28"/>
    </row>
    <row r="213" spans="1:13">
      <c r="B213" s="24" t="s">
        <v>10</v>
      </c>
      <c r="C213" s="39">
        <f>C180</f>
        <v>121994.93</v>
      </c>
      <c r="D213" s="39">
        <f>D180</f>
        <v>121994.93</v>
      </c>
      <c r="E213" s="28"/>
      <c r="F213" s="28"/>
    </row>
    <row r="214" spans="1:13">
      <c r="B214" s="24" t="s">
        <v>0</v>
      </c>
      <c r="C214" s="39">
        <f>SUM(C213,C212)</f>
        <v>124552.10999999999</v>
      </c>
      <c r="D214" s="39">
        <f>SUM(D213,D212)</f>
        <v>124552.10999999999</v>
      </c>
      <c r="E214" s="28"/>
      <c r="F214" s="28"/>
    </row>
    <row r="215" spans="1:13" ht="8.25" customHeight="1">
      <c r="H215" s="30"/>
      <c r="I215" s="30"/>
      <c r="L215" s="30"/>
      <c r="M215" s="33"/>
    </row>
    <row r="216" spans="1:13">
      <c r="H216" s="2" t="str">
        <f>$H$21</f>
        <v>Sindku</v>
      </c>
      <c r="L216" s="2" t="str">
        <f>$L$21</f>
        <v>Segretarju Eżekuttiv</v>
      </c>
    </row>
    <row r="217" spans="1:13">
      <c r="A217" s="25" t="str">
        <f>$A$22</f>
        <v>Approvati fis-Seduta Nru:</v>
      </c>
    </row>
    <row r="218" spans="1:13">
      <c r="A218" s="26" t="str">
        <f>$A$23</f>
        <v>D - Direct Order, T - Tender, K - Kwotazzjonijiet, PP - PFrt PFyment, PF - PFid in Full.</v>
      </c>
    </row>
    <row r="219" spans="1:13" ht="6" customHeight="1">
      <c r="H219" s="30"/>
      <c r="I219" s="30"/>
      <c r="L219" s="30"/>
      <c r="M219" s="33"/>
    </row>
    <row r="220" spans="1:13" s="27" customFormat="1">
      <c r="H220" s="2" t="str">
        <f>$H$25</f>
        <v>Kunsillier</v>
      </c>
      <c r="I220" s="2"/>
      <c r="J220" s="2"/>
      <c r="K220" s="2"/>
      <c r="L220" s="2" t="str">
        <f>$L$25</f>
        <v>Kunsillier</v>
      </c>
      <c r="M220" s="5"/>
    </row>
  </sheetData>
  <mergeCells count="126">
    <mergeCell ref="G69:G74"/>
    <mergeCell ref="L69:L74"/>
    <mergeCell ref="M69:M74"/>
    <mergeCell ref="A69:A74"/>
    <mergeCell ref="B69:B74"/>
    <mergeCell ref="D69:D74"/>
    <mergeCell ref="E69:E74"/>
    <mergeCell ref="F69:F74"/>
    <mergeCell ref="A63:A65"/>
    <mergeCell ref="B63:B65"/>
    <mergeCell ref="D63:D65"/>
    <mergeCell ref="E63:E65"/>
    <mergeCell ref="F63:F65"/>
    <mergeCell ref="G63:G65"/>
    <mergeCell ref="L63:L65"/>
    <mergeCell ref="M63:M65"/>
    <mergeCell ref="D59:D62"/>
    <mergeCell ref="E59:E62"/>
    <mergeCell ref="F59:F62"/>
    <mergeCell ref="A59:A62"/>
    <mergeCell ref="B59:B62"/>
    <mergeCell ref="E58:F58"/>
    <mergeCell ref="A2:M2"/>
    <mergeCell ref="E5:F5"/>
    <mergeCell ref="A27:M27"/>
    <mergeCell ref="E30:F30"/>
    <mergeCell ref="A55:M55"/>
    <mergeCell ref="G59:G62"/>
    <mergeCell ref="L59:L62"/>
    <mergeCell ref="M59:M62"/>
    <mergeCell ref="A188:M188"/>
    <mergeCell ref="E191:F191"/>
    <mergeCell ref="A87:M87"/>
    <mergeCell ref="E90:F90"/>
    <mergeCell ref="A121:M121"/>
    <mergeCell ref="E124:F124"/>
    <mergeCell ref="A154:M154"/>
    <mergeCell ref="E157:F157"/>
    <mergeCell ref="A91:A94"/>
    <mergeCell ref="G91:G94"/>
    <mergeCell ref="B91:B94"/>
    <mergeCell ref="D91:D94"/>
    <mergeCell ref="E91:E94"/>
    <mergeCell ref="F91:F94"/>
    <mergeCell ref="L91:L94"/>
    <mergeCell ref="M91:M94"/>
    <mergeCell ref="G96:G98"/>
    <mergeCell ref="A96:A98"/>
    <mergeCell ref="B96:B98"/>
    <mergeCell ref="D96:D98"/>
    <mergeCell ref="E96:E98"/>
    <mergeCell ref="F96:F98"/>
    <mergeCell ref="L96:L98"/>
    <mergeCell ref="M96:M98"/>
    <mergeCell ref="G99:G101"/>
    <mergeCell ref="L99:L101"/>
    <mergeCell ref="M99:M101"/>
    <mergeCell ref="A102:A104"/>
    <mergeCell ref="B102:B104"/>
    <mergeCell ref="D102:D104"/>
    <mergeCell ref="E102:E104"/>
    <mergeCell ref="F102:F104"/>
    <mergeCell ref="G102:G104"/>
    <mergeCell ref="L102:L104"/>
    <mergeCell ref="M102:M104"/>
    <mergeCell ref="A99:A101"/>
    <mergeCell ref="B99:B101"/>
    <mergeCell ref="D99:D101"/>
    <mergeCell ref="E99:E101"/>
    <mergeCell ref="F99:F101"/>
    <mergeCell ref="G105:G107"/>
    <mergeCell ref="L105:L107"/>
    <mergeCell ref="M105:M107"/>
    <mergeCell ref="A109:A110"/>
    <mergeCell ref="B109:B110"/>
    <mergeCell ref="D109:D110"/>
    <mergeCell ref="E109:E110"/>
    <mergeCell ref="F109:F110"/>
    <mergeCell ref="G109:G110"/>
    <mergeCell ref="L109:L110"/>
    <mergeCell ref="M109:M110"/>
    <mergeCell ref="A105:A107"/>
    <mergeCell ref="B105:B107"/>
    <mergeCell ref="D105:D107"/>
    <mergeCell ref="E105:E107"/>
    <mergeCell ref="F105:F107"/>
    <mergeCell ref="G128:G130"/>
    <mergeCell ref="L128:L130"/>
    <mergeCell ref="M128:M130"/>
    <mergeCell ref="A141:A142"/>
    <mergeCell ref="B141:B142"/>
    <mergeCell ref="D141:D142"/>
    <mergeCell ref="E141:E142"/>
    <mergeCell ref="F141:F142"/>
    <mergeCell ref="G141:G142"/>
    <mergeCell ref="L141:L142"/>
    <mergeCell ref="M141:M142"/>
    <mergeCell ref="A128:A130"/>
    <mergeCell ref="B128:B130"/>
    <mergeCell ref="D128:D130"/>
    <mergeCell ref="E128:E130"/>
    <mergeCell ref="F128:F130"/>
    <mergeCell ref="G170:G172"/>
    <mergeCell ref="L170:L172"/>
    <mergeCell ref="M170:M172"/>
    <mergeCell ref="A170:A172"/>
    <mergeCell ref="B170:B172"/>
    <mergeCell ref="D170:D172"/>
    <mergeCell ref="E170:E172"/>
    <mergeCell ref="F170:F172"/>
    <mergeCell ref="G160:G162"/>
    <mergeCell ref="L160:L162"/>
    <mergeCell ref="M160:M162"/>
    <mergeCell ref="A163:A165"/>
    <mergeCell ref="B163:B165"/>
    <mergeCell ref="D163:D165"/>
    <mergeCell ref="E163:E165"/>
    <mergeCell ref="F163:F165"/>
    <mergeCell ref="G163:G165"/>
    <mergeCell ref="L163:L165"/>
    <mergeCell ref="M163:M165"/>
    <mergeCell ref="A160:A162"/>
    <mergeCell ref="B160:B162"/>
    <mergeCell ref="D160:D162"/>
    <mergeCell ref="E160:E162"/>
    <mergeCell ref="F160:F162"/>
  </mergeCells>
  <phoneticPr fontId="16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6" manualBreakCount="6">
    <brk id="25" max="16383" man="1"/>
    <brk id="53" max="16383" man="1"/>
    <brk id="85" max="16383" man="1"/>
    <brk id="119" max="16383" man="1"/>
    <brk id="152" max="16383" man="1"/>
    <brk id="18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2020-08-19T07:47:17Z</cp:lastPrinted>
  <dcterms:created xsi:type="dcterms:W3CDTF">2001-03-06T10:34:30Z</dcterms:created>
  <dcterms:modified xsi:type="dcterms:W3CDTF">2020-08-19T07:48:04Z</dcterms:modified>
</cp:coreProperties>
</file>