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9375" windowHeight="5415"/>
  </bookViews>
  <sheets>
    <sheet name="Skeda tal-Ħlasijiet Rabat Local" sheetId="2" r:id="rId1"/>
  </sheets>
  <definedNames>
    <definedName name="_xlnm.Print_Area" localSheetId="0">'Skeda tal-Ħlasijiet Rabat Local'!$A:$M</definedName>
  </definedNames>
  <calcPr calcId="145621"/>
</workbook>
</file>

<file path=xl/calcChain.xml><?xml version="1.0" encoding="utf-8"?>
<calcChain xmlns="http://schemas.openxmlformats.org/spreadsheetml/2006/main">
  <c r="G206" i="2"/>
  <c r="G172"/>
  <c r="G138"/>
  <c r="G104"/>
  <c r="G70"/>
  <c r="G36"/>
  <c r="L237"/>
  <c r="H237"/>
  <c r="A235"/>
  <c r="A234"/>
  <c r="L233"/>
  <c r="H233"/>
  <c r="D229"/>
  <c r="C229"/>
  <c r="M204"/>
  <c r="A204"/>
  <c r="L203"/>
  <c r="H203"/>
  <c r="A201"/>
  <c r="A200"/>
  <c r="L199"/>
  <c r="H199"/>
  <c r="D195"/>
  <c r="C195"/>
  <c r="M170"/>
  <c r="A170"/>
  <c r="L169"/>
  <c r="H169"/>
  <c r="A167"/>
  <c r="A166"/>
  <c r="L165"/>
  <c r="H165"/>
  <c r="D161"/>
  <c r="C161"/>
  <c r="M136"/>
  <c r="A136"/>
  <c r="L135"/>
  <c r="H135"/>
  <c r="A133"/>
  <c r="A132"/>
  <c r="L131"/>
  <c r="H131"/>
  <c r="D127"/>
  <c r="C127"/>
  <c r="M102"/>
  <c r="A102"/>
  <c r="L101"/>
  <c r="H101"/>
  <c r="A99"/>
  <c r="A98"/>
  <c r="L97"/>
  <c r="H97"/>
  <c r="D93"/>
  <c r="C93"/>
  <c r="M68"/>
  <c r="A68"/>
  <c r="L67"/>
  <c r="H67"/>
  <c r="A65"/>
  <c r="A64"/>
  <c r="L63"/>
  <c r="H63"/>
  <c r="D59"/>
  <c r="C59"/>
  <c r="M34"/>
  <c r="A34"/>
  <c r="D26"/>
  <c r="D27" s="1"/>
  <c r="D60" s="1"/>
  <c r="C26"/>
  <c r="C27" s="1"/>
  <c r="C60" s="1"/>
  <c r="D61" l="1"/>
  <c r="D94" s="1"/>
  <c r="D95" s="1"/>
  <c r="D128" s="1"/>
  <c r="D129" s="1"/>
  <c r="D162" s="1"/>
  <c r="D163" s="1"/>
  <c r="D196" s="1"/>
  <c r="D197" s="1"/>
  <c r="D230" s="1"/>
  <c r="D231" s="1"/>
  <c r="C61"/>
  <c r="C94" s="1"/>
  <c r="C95" s="1"/>
  <c r="C128" s="1"/>
  <c r="C129" s="1"/>
  <c r="C162" s="1"/>
  <c r="C163" s="1"/>
  <c r="C196" s="1"/>
  <c r="C197" s="1"/>
  <c r="C230" s="1"/>
  <c r="C231" s="1"/>
</calcChain>
</file>

<file path=xl/comments1.xml><?xml version="1.0" encoding="utf-8"?>
<comments xmlns="http://schemas.openxmlformats.org/spreadsheetml/2006/main">
  <authors>
    <author>Government of Malta</author>
  </authors>
  <commentList>
    <comment ref="M1" authorId="0">
      <text>
        <r>
          <rPr>
            <sz val="8"/>
            <color indexed="81"/>
            <rFont val="Tahoma"/>
          </rPr>
          <t xml:space="preserve">In-Numru irid ikompli mill-Iskeda approvata fil-laqgħa ta' qabel.
</t>
        </r>
      </text>
    </comment>
    <comment ref="G3" authorId="0">
      <text>
        <r>
          <rPr>
            <sz val="8"/>
            <color indexed="81"/>
            <rFont val="Tahoma"/>
            <family val="2"/>
          </rPr>
          <t>eżempju: 
01/01/2011 sa 31/01/2011</t>
        </r>
      </text>
    </comment>
    <comment ref="B5" authorId="0">
      <text>
        <r>
          <rPr>
            <sz val="8"/>
            <color indexed="81"/>
            <rFont val="Tahoma"/>
            <family val="2"/>
          </rPr>
          <t>Isem tal-Kumpanija/ Ħanut li nxtara/ser jinxtara s-Servizz jew l-Oġġett minngħandu.</t>
        </r>
      </text>
    </comment>
    <comment ref="C5" authorId="0">
      <text>
        <r>
          <rPr>
            <sz val="8"/>
            <color indexed="81"/>
            <rFont val="Tahoma"/>
            <family val="2"/>
          </rPr>
          <t>Valur tax-Xiri jew Pagament li jinkludi l-VAT.</t>
        </r>
      </text>
    </comment>
    <comment ref="E5" authorId="0">
      <text>
        <r>
          <rPr>
            <u/>
            <sz val="8"/>
            <color indexed="81"/>
            <rFont val="Tahoma"/>
            <family val="2"/>
          </rPr>
          <t>L-ewwel Kolonna:</t>
        </r>
        <r>
          <rPr>
            <sz val="8"/>
            <color indexed="81"/>
            <rFont val="Tahoma"/>
            <family val="2"/>
          </rPr>
          <t xml:space="preserve">
D = Direct Order
T = Tender
K = Kwotazzjoni
</t>
        </r>
        <r>
          <rPr>
            <u/>
            <sz val="8"/>
            <color indexed="81"/>
            <rFont val="Tahoma"/>
            <family val="2"/>
          </rPr>
          <t>It-Tieni Kolonna:</t>
        </r>
        <r>
          <rPr>
            <sz val="8"/>
            <color indexed="81"/>
            <rFont val="Tahoma"/>
            <family val="2"/>
          </rPr>
          <t xml:space="preserve">
PP - Part Payment
PF - Paid in Full</t>
        </r>
      </text>
    </comment>
    <comment ref="G5" authorId="0">
      <text>
        <r>
          <rPr>
            <sz val="8"/>
            <color indexed="81"/>
            <rFont val="Tahoma"/>
            <family val="2"/>
          </rPr>
          <t>Deskrizzjoni qasira tal-oġġett jew servizz li nxtara jew ser jinxtara.</t>
        </r>
        <r>
          <rPr>
            <sz val="8"/>
            <color indexed="81"/>
            <rFont val="Tahoma"/>
          </rPr>
          <t xml:space="preserve">
</t>
        </r>
      </text>
    </comment>
    <comment ref="J5" authorId="0">
      <text>
        <r>
          <rPr>
            <sz val="8"/>
            <color indexed="81"/>
            <rFont val="Tahoma"/>
            <family val="2"/>
          </rPr>
          <t>Numru tal-Purchase Request.</t>
        </r>
      </text>
    </comment>
    <comment ref="K5" authorId="0">
      <text>
        <r>
          <rPr>
            <sz val="8"/>
            <color indexed="81"/>
            <rFont val="Tahoma"/>
            <family val="2"/>
          </rPr>
          <t>Numru tal-Purchase Order.</t>
        </r>
        <r>
          <rPr>
            <sz val="8"/>
            <color indexed="81"/>
            <rFont val="Tahoma"/>
          </rPr>
          <t xml:space="preserve">
</t>
        </r>
      </text>
    </comment>
    <comment ref="C26" authorId="0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D26" authorId="0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C27" authorId="0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D27" authorId="0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M34" authorId="0">
      <text>
        <r>
          <rPr>
            <sz val="8"/>
            <color indexed="81"/>
            <rFont val="Tahoma"/>
          </rPr>
          <t xml:space="preserve">In-Numru irid ikompli mill-Iskeda approvata fil-laqgħa ta' qabel.
</t>
        </r>
      </text>
    </comment>
    <comment ref="G36" authorId="0">
      <text>
        <r>
          <rPr>
            <sz val="8"/>
            <color indexed="81"/>
            <rFont val="Tahoma"/>
            <family val="2"/>
          </rPr>
          <t>eżempju: 
01/01/2011 sa 31/01/2011</t>
        </r>
      </text>
    </comment>
    <comment ref="B38" authorId="0">
      <text>
        <r>
          <rPr>
            <sz val="8"/>
            <color indexed="81"/>
            <rFont val="Tahoma"/>
            <family val="2"/>
          </rPr>
          <t>Isem tal-Kumpanija/ Ħanut li nxtara/ser jinxtara s-Servizz jew l-Oġġett minngħandu.</t>
        </r>
      </text>
    </comment>
    <comment ref="C38" authorId="0">
      <text>
        <r>
          <rPr>
            <sz val="8"/>
            <color indexed="81"/>
            <rFont val="Tahoma"/>
            <family val="2"/>
          </rPr>
          <t>Valur tax-Xiri jew Pagament li jinkludi l-VAT.</t>
        </r>
      </text>
    </comment>
    <comment ref="E38" authorId="0">
      <text>
        <r>
          <rPr>
            <u/>
            <sz val="8"/>
            <color indexed="81"/>
            <rFont val="Tahoma"/>
            <family val="2"/>
          </rPr>
          <t>L-ewwel Kolonna:</t>
        </r>
        <r>
          <rPr>
            <sz val="8"/>
            <color indexed="81"/>
            <rFont val="Tahoma"/>
            <family val="2"/>
          </rPr>
          <t xml:space="preserve">
D = Direct Order
T = Tender
K = Kwotazzjoni
</t>
        </r>
        <r>
          <rPr>
            <u/>
            <sz val="8"/>
            <color indexed="81"/>
            <rFont val="Tahoma"/>
            <family val="2"/>
          </rPr>
          <t>It-Tieni Kolonna:</t>
        </r>
        <r>
          <rPr>
            <sz val="8"/>
            <color indexed="81"/>
            <rFont val="Tahoma"/>
            <family val="2"/>
          </rPr>
          <t xml:space="preserve">
PP - Part Payment
PF - Paid in Full</t>
        </r>
      </text>
    </comment>
    <comment ref="G38" authorId="0">
      <text>
        <r>
          <rPr>
            <sz val="8"/>
            <color indexed="81"/>
            <rFont val="Tahoma"/>
            <family val="2"/>
          </rPr>
          <t>Deskrizzjoni qasira tal-oġġett jew servizz li nxtara jew ser jinxtara.</t>
        </r>
        <r>
          <rPr>
            <sz val="8"/>
            <color indexed="81"/>
            <rFont val="Tahoma"/>
          </rPr>
          <t xml:space="preserve">
</t>
        </r>
      </text>
    </comment>
    <comment ref="J38" authorId="0">
      <text>
        <r>
          <rPr>
            <sz val="8"/>
            <color indexed="81"/>
            <rFont val="Tahoma"/>
            <family val="2"/>
          </rPr>
          <t>Numru tal-Purchase Request.</t>
        </r>
      </text>
    </comment>
    <comment ref="K38" authorId="0">
      <text>
        <r>
          <rPr>
            <sz val="8"/>
            <color indexed="81"/>
            <rFont val="Tahoma"/>
            <family val="2"/>
          </rPr>
          <t>Numru tal-Purchase Order.</t>
        </r>
        <r>
          <rPr>
            <sz val="8"/>
            <color indexed="81"/>
            <rFont val="Tahoma"/>
          </rPr>
          <t xml:space="preserve">
</t>
        </r>
      </text>
    </comment>
    <comment ref="C59" authorId="0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D59" authorId="0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C61" authorId="0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D61" authorId="0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M68" authorId="0">
      <text>
        <r>
          <rPr>
            <sz val="8"/>
            <color indexed="81"/>
            <rFont val="Tahoma"/>
          </rPr>
          <t xml:space="preserve">In-Numru irid ikompli mill-Iskeda approvata fil-laqgħa ta' qabel.
</t>
        </r>
      </text>
    </comment>
    <comment ref="G70" authorId="0">
      <text>
        <r>
          <rPr>
            <sz val="8"/>
            <color indexed="81"/>
            <rFont val="Tahoma"/>
            <family val="2"/>
          </rPr>
          <t>eżempju: 
01/01/2011 sa 31/01/2011</t>
        </r>
      </text>
    </comment>
    <comment ref="B72" authorId="0">
      <text>
        <r>
          <rPr>
            <sz val="8"/>
            <color indexed="81"/>
            <rFont val="Tahoma"/>
            <family val="2"/>
          </rPr>
          <t>Isem tal-Kumpanija/ Ħanut li nxtara/ser jinxtara s-Servizz jew l-Oġġett minngħandu.</t>
        </r>
      </text>
    </comment>
    <comment ref="C72" authorId="0">
      <text>
        <r>
          <rPr>
            <sz val="8"/>
            <color indexed="81"/>
            <rFont val="Tahoma"/>
            <family val="2"/>
          </rPr>
          <t>Valur tax-Xiri jew Pagament li jinkludi l-VAT.</t>
        </r>
      </text>
    </comment>
    <comment ref="E72" authorId="0">
      <text>
        <r>
          <rPr>
            <u/>
            <sz val="8"/>
            <color indexed="81"/>
            <rFont val="Tahoma"/>
            <family val="2"/>
          </rPr>
          <t>L-ewwel Kolonna:</t>
        </r>
        <r>
          <rPr>
            <sz val="8"/>
            <color indexed="81"/>
            <rFont val="Tahoma"/>
            <family val="2"/>
          </rPr>
          <t xml:space="preserve">
D = Direct Order
T = Tender
K = Kwotazzjoni
</t>
        </r>
        <r>
          <rPr>
            <u/>
            <sz val="8"/>
            <color indexed="81"/>
            <rFont val="Tahoma"/>
            <family val="2"/>
          </rPr>
          <t>It-Tieni Kolonna:</t>
        </r>
        <r>
          <rPr>
            <sz val="8"/>
            <color indexed="81"/>
            <rFont val="Tahoma"/>
            <family val="2"/>
          </rPr>
          <t xml:space="preserve">
PP - Part Payment
PF - Paid in Full</t>
        </r>
      </text>
    </comment>
    <comment ref="G72" authorId="0">
      <text>
        <r>
          <rPr>
            <sz val="8"/>
            <color indexed="81"/>
            <rFont val="Tahoma"/>
            <family val="2"/>
          </rPr>
          <t>Deskrizzjoni qasira tal-oġġett jew servizz li nxtara jew ser jinxtara.</t>
        </r>
        <r>
          <rPr>
            <sz val="8"/>
            <color indexed="81"/>
            <rFont val="Tahoma"/>
          </rPr>
          <t xml:space="preserve">
</t>
        </r>
      </text>
    </comment>
    <comment ref="J72" authorId="0">
      <text>
        <r>
          <rPr>
            <sz val="8"/>
            <color indexed="81"/>
            <rFont val="Tahoma"/>
            <family val="2"/>
          </rPr>
          <t>Numru tal-Purchase Request.</t>
        </r>
      </text>
    </comment>
    <comment ref="K72" authorId="0">
      <text>
        <r>
          <rPr>
            <sz val="8"/>
            <color indexed="81"/>
            <rFont val="Tahoma"/>
            <family val="2"/>
          </rPr>
          <t>Numru tal-Purchase Order.</t>
        </r>
        <r>
          <rPr>
            <sz val="8"/>
            <color indexed="81"/>
            <rFont val="Tahoma"/>
          </rPr>
          <t xml:space="preserve">
</t>
        </r>
      </text>
    </comment>
    <comment ref="C93" authorId="0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D93" authorId="0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C95" authorId="0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D95" authorId="0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M102" authorId="0">
      <text>
        <r>
          <rPr>
            <sz val="8"/>
            <color indexed="81"/>
            <rFont val="Tahoma"/>
          </rPr>
          <t xml:space="preserve">In-Numru irid ikompli mill-Iskeda approvata fil-laqgħa ta' qabel.
</t>
        </r>
      </text>
    </comment>
    <comment ref="G104" authorId="0">
      <text>
        <r>
          <rPr>
            <sz val="8"/>
            <color indexed="81"/>
            <rFont val="Tahoma"/>
            <family val="2"/>
          </rPr>
          <t>eżempju: 
01/01/2011 sa 31/01/2011</t>
        </r>
      </text>
    </comment>
    <comment ref="B106" authorId="0">
      <text>
        <r>
          <rPr>
            <sz val="8"/>
            <color indexed="81"/>
            <rFont val="Tahoma"/>
            <family val="2"/>
          </rPr>
          <t>Isem tal-Kumpanija/ Ħanut li nxtara/ser jinxtara s-Servizz jew l-Oġġett minngħandu.</t>
        </r>
      </text>
    </comment>
    <comment ref="C106" authorId="0">
      <text>
        <r>
          <rPr>
            <sz val="8"/>
            <color indexed="81"/>
            <rFont val="Tahoma"/>
            <family val="2"/>
          </rPr>
          <t>Valur tax-Xiri jew Pagament li jinkludi l-VAT.</t>
        </r>
      </text>
    </comment>
    <comment ref="E106" authorId="0">
      <text>
        <r>
          <rPr>
            <u/>
            <sz val="8"/>
            <color indexed="81"/>
            <rFont val="Tahoma"/>
            <family val="2"/>
          </rPr>
          <t>L-ewwel Kolonna:</t>
        </r>
        <r>
          <rPr>
            <sz val="8"/>
            <color indexed="81"/>
            <rFont val="Tahoma"/>
            <family val="2"/>
          </rPr>
          <t xml:space="preserve">
D = Direct Order
T = Tender
K = Kwotazzjoni
</t>
        </r>
        <r>
          <rPr>
            <u/>
            <sz val="8"/>
            <color indexed="81"/>
            <rFont val="Tahoma"/>
            <family val="2"/>
          </rPr>
          <t>It-Tieni Kolonna:</t>
        </r>
        <r>
          <rPr>
            <sz val="8"/>
            <color indexed="81"/>
            <rFont val="Tahoma"/>
            <family val="2"/>
          </rPr>
          <t xml:space="preserve">
PP - Part Payment
PF - Paid in Full</t>
        </r>
      </text>
    </comment>
    <comment ref="G106" authorId="0">
      <text>
        <r>
          <rPr>
            <sz val="8"/>
            <color indexed="81"/>
            <rFont val="Tahoma"/>
            <family val="2"/>
          </rPr>
          <t>Deskrizzjoni qasira tal-oġġett jew servizz li nxtara jew ser jinxtara.</t>
        </r>
        <r>
          <rPr>
            <sz val="8"/>
            <color indexed="81"/>
            <rFont val="Tahoma"/>
          </rPr>
          <t xml:space="preserve">
</t>
        </r>
      </text>
    </comment>
    <comment ref="J106" authorId="0">
      <text>
        <r>
          <rPr>
            <sz val="8"/>
            <color indexed="81"/>
            <rFont val="Tahoma"/>
            <family val="2"/>
          </rPr>
          <t>Numru tal-Purchase Request.</t>
        </r>
      </text>
    </comment>
    <comment ref="K106" authorId="0">
      <text>
        <r>
          <rPr>
            <sz val="8"/>
            <color indexed="81"/>
            <rFont val="Tahoma"/>
            <family val="2"/>
          </rPr>
          <t>Numru tal-Purchase Order.</t>
        </r>
        <r>
          <rPr>
            <sz val="8"/>
            <color indexed="81"/>
            <rFont val="Tahoma"/>
          </rPr>
          <t xml:space="preserve">
</t>
        </r>
      </text>
    </comment>
    <comment ref="C127" authorId="0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D127" authorId="0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C129" authorId="0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D129" authorId="0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M136" authorId="0">
      <text>
        <r>
          <rPr>
            <sz val="8"/>
            <color indexed="81"/>
            <rFont val="Tahoma"/>
          </rPr>
          <t xml:space="preserve">In-Numru irid ikompli mill-Iskeda approvata fil-laqgħa ta' qabel.
</t>
        </r>
      </text>
    </comment>
    <comment ref="G138" authorId="0">
      <text>
        <r>
          <rPr>
            <sz val="8"/>
            <color indexed="81"/>
            <rFont val="Tahoma"/>
            <family val="2"/>
          </rPr>
          <t>eżempju: 
01/01/2011 sa 31/01/2011</t>
        </r>
      </text>
    </comment>
    <comment ref="B140" authorId="0">
      <text>
        <r>
          <rPr>
            <sz val="8"/>
            <color indexed="81"/>
            <rFont val="Tahoma"/>
            <family val="2"/>
          </rPr>
          <t>Isem tal-Kumpanija/ Ħanut li nxtara/ser jinxtara s-Servizz jew l-Oġġett minngħandu.</t>
        </r>
      </text>
    </comment>
    <comment ref="C140" authorId="0">
      <text>
        <r>
          <rPr>
            <sz val="8"/>
            <color indexed="81"/>
            <rFont val="Tahoma"/>
            <family val="2"/>
          </rPr>
          <t>Valur tax-Xiri jew Pagament li jinkludi l-VAT.</t>
        </r>
      </text>
    </comment>
    <comment ref="E140" authorId="0">
      <text>
        <r>
          <rPr>
            <u/>
            <sz val="8"/>
            <color indexed="81"/>
            <rFont val="Tahoma"/>
            <family val="2"/>
          </rPr>
          <t>L-ewwel Kolonna:</t>
        </r>
        <r>
          <rPr>
            <sz val="8"/>
            <color indexed="81"/>
            <rFont val="Tahoma"/>
            <family val="2"/>
          </rPr>
          <t xml:space="preserve">
D = Direct Order
T = Tender
K = Kwotazzjoni
</t>
        </r>
        <r>
          <rPr>
            <u/>
            <sz val="8"/>
            <color indexed="81"/>
            <rFont val="Tahoma"/>
            <family val="2"/>
          </rPr>
          <t>It-Tieni Kolonna:</t>
        </r>
        <r>
          <rPr>
            <sz val="8"/>
            <color indexed="81"/>
            <rFont val="Tahoma"/>
            <family val="2"/>
          </rPr>
          <t xml:space="preserve">
PP - Part Payment
PF - Paid in Full</t>
        </r>
      </text>
    </comment>
    <comment ref="G140" authorId="0">
      <text>
        <r>
          <rPr>
            <sz val="8"/>
            <color indexed="81"/>
            <rFont val="Tahoma"/>
            <family val="2"/>
          </rPr>
          <t>Deskrizzjoni qasira tal-oġġett jew servizz li nxtara jew ser jinxtara.</t>
        </r>
        <r>
          <rPr>
            <sz val="8"/>
            <color indexed="81"/>
            <rFont val="Tahoma"/>
          </rPr>
          <t xml:space="preserve">
</t>
        </r>
      </text>
    </comment>
    <comment ref="J140" authorId="0">
      <text>
        <r>
          <rPr>
            <sz val="8"/>
            <color indexed="81"/>
            <rFont val="Tahoma"/>
            <family val="2"/>
          </rPr>
          <t>Numru tal-Purchase Request.</t>
        </r>
      </text>
    </comment>
    <comment ref="K140" authorId="0">
      <text>
        <r>
          <rPr>
            <sz val="8"/>
            <color indexed="81"/>
            <rFont val="Tahoma"/>
            <family val="2"/>
          </rPr>
          <t>Numru tal-Purchase Order.</t>
        </r>
        <r>
          <rPr>
            <sz val="8"/>
            <color indexed="81"/>
            <rFont val="Tahoma"/>
          </rPr>
          <t xml:space="preserve">
</t>
        </r>
      </text>
    </comment>
    <comment ref="C161" authorId="0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D161" authorId="0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C163" authorId="0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D163" authorId="0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M170" authorId="0">
      <text>
        <r>
          <rPr>
            <sz val="8"/>
            <color indexed="81"/>
            <rFont val="Tahoma"/>
          </rPr>
          <t xml:space="preserve">In-Numru irid ikompli mill-Iskeda approvata fil-laqgħa ta' qabel.
</t>
        </r>
      </text>
    </comment>
    <comment ref="G172" authorId="0">
      <text>
        <r>
          <rPr>
            <sz val="8"/>
            <color indexed="81"/>
            <rFont val="Tahoma"/>
            <family val="2"/>
          </rPr>
          <t>eżempju: 
01/01/2011 sa 31/01/2011</t>
        </r>
      </text>
    </comment>
    <comment ref="B174" authorId="0">
      <text>
        <r>
          <rPr>
            <sz val="8"/>
            <color indexed="81"/>
            <rFont val="Tahoma"/>
            <family val="2"/>
          </rPr>
          <t>Isem tal-Kumpanija/ Ħanut li nxtara/ser jinxtara s-Servizz jew l-Oġġett minngħandu.</t>
        </r>
      </text>
    </comment>
    <comment ref="C174" authorId="0">
      <text>
        <r>
          <rPr>
            <sz val="8"/>
            <color indexed="81"/>
            <rFont val="Tahoma"/>
            <family val="2"/>
          </rPr>
          <t>Valur tax-Xiri jew Pagament li jinkludi l-VAT.</t>
        </r>
      </text>
    </comment>
    <comment ref="E174" authorId="0">
      <text>
        <r>
          <rPr>
            <u/>
            <sz val="8"/>
            <color indexed="81"/>
            <rFont val="Tahoma"/>
            <family val="2"/>
          </rPr>
          <t>L-ewwel Kolonna:</t>
        </r>
        <r>
          <rPr>
            <sz val="8"/>
            <color indexed="81"/>
            <rFont val="Tahoma"/>
            <family val="2"/>
          </rPr>
          <t xml:space="preserve">
D = Direct Order
T = Tender
K = Kwotazzjoni
</t>
        </r>
        <r>
          <rPr>
            <u/>
            <sz val="8"/>
            <color indexed="81"/>
            <rFont val="Tahoma"/>
            <family val="2"/>
          </rPr>
          <t>It-Tieni Kolonna:</t>
        </r>
        <r>
          <rPr>
            <sz val="8"/>
            <color indexed="81"/>
            <rFont val="Tahoma"/>
            <family val="2"/>
          </rPr>
          <t xml:space="preserve">
PP - Part Payment
PF - Paid in Full</t>
        </r>
      </text>
    </comment>
    <comment ref="G174" authorId="0">
      <text>
        <r>
          <rPr>
            <sz val="8"/>
            <color indexed="81"/>
            <rFont val="Tahoma"/>
            <family val="2"/>
          </rPr>
          <t>Deskrizzjoni qasira tal-oġġett jew servizz li nxtara jew ser jinxtara.</t>
        </r>
        <r>
          <rPr>
            <sz val="8"/>
            <color indexed="81"/>
            <rFont val="Tahoma"/>
          </rPr>
          <t xml:space="preserve">
</t>
        </r>
      </text>
    </comment>
    <comment ref="J174" authorId="0">
      <text>
        <r>
          <rPr>
            <sz val="8"/>
            <color indexed="81"/>
            <rFont val="Tahoma"/>
            <family val="2"/>
          </rPr>
          <t>Numru tal-Purchase Request.</t>
        </r>
      </text>
    </comment>
    <comment ref="K174" authorId="0">
      <text>
        <r>
          <rPr>
            <sz val="8"/>
            <color indexed="81"/>
            <rFont val="Tahoma"/>
            <family val="2"/>
          </rPr>
          <t>Numru tal-Purchase Order.</t>
        </r>
        <r>
          <rPr>
            <sz val="8"/>
            <color indexed="81"/>
            <rFont val="Tahoma"/>
          </rPr>
          <t xml:space="preserve">
</t>
        </r>
      </text>
    </comment>
    <comment ref="C195" authorId="0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D195" authorId="0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C197" authorId="0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D197" authorId="0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M204" authorId="0">
      <text>
        <r>
          <rPr>
            <sz val="8"/>
            <color indexed="81"/>
            <rFont val="Tahoma"/>
          </rPr>
          <t xml:space="preserve">In-Numru irid ikompli mill-Iskeda approvata fil-laqgħa ta' qabel.
</t>
        </r>
      </text>
    </comment>
    <comment ref="G206" authorId="0">
      <text>
        <r>
          <rPr>
            <sz val="8"/>
            <color indexed="81"/>
            <rFont val="Tahoma"/>
            <family val="2"/>
          </rPr>
          <t>eżempju: 
01/01/2011 sa 31/01/2011</t>
        </r>
      </text>
    </comment>
    <comment ref="B208" authorId="0">
      <text>
        <r>
          <rPr>
            <sz val="8"/>
            <color indexed="81"/>
            <rFont val="Tahoma"/>
            <family val="2"/>
          </rPr>
          <t>Isem tal-Kumpanija/ Ħanut li nxtara/ser jinxtara s-Servizz jew l-Oġġett minngħandu.</t>
        </r>
      </text>
    </comment>
    <comment ref="C208" authorId="0">
      <text>
        <r>
          <rPr>
            <sz val="8"/>
            <color indexed="81"/>
            <rFont val="Tahoma"/>
            <family val="2"/>
          </rPr>
          <t>Valur tax-Xiri jew Pagament li jinkludi l-VAT.</t>
        </r>
      </text>
    </comment>
    <comment ref="E208" authorId="0">
      <text>
        <r>
          <rPr>
            <u/>
            <sz val="8"/>
            <color indexed="81"/>
            <rFont val="Tahoma"/>
            <family val="2"/>
          </rPr>
          <t>L-ewwel Kolonna:</t>
        </r>
        <r>
          <rPr>
            <sz val="8"/>
            <color indexed="81"/>
            <rFont val="Tahoma"/>
            <family val="2"/>
          </rPr>
          <t xml:space="preserve">
D = Direct Order
T = Tender
K = Kwotazzjoni
</t>
        </r>
        <r>
          <rPr>
            <u/>
            <sz val="8"/>
            <color indexed="81"/>
            <rFont val="Tahoma"/>
            <family val="2"/>
          </rPr>
          <t>It-Tieni Kolonna:</t>
        </r>
        <r>
          <rPr>
            <sz val="8"/>
            <color indexed="81"/>
            <rFont val="Tahoma"/>
            <family val="2"/>
          </rPr>
          <t xml:space="preserve">
PP - Part Payment
PF - Paid in Full</t>
        </r>
      </text>
    </comment>
    <comment ref="G208" authorId="0">
      <text>
        <r>
          <rPr>
            <sz val="8"/>
            <color indexed="81"/>
            <rFont val="Tahoma"/>
            <family val="2"/>
          </rPr>
          <t>Deskrizzjoni qasira tal-oġġett jew servizz li nxtara jew ser jinxtara.</t>
        </r>
        <r>
          <rPr>
            <sz val="8"/>
            <color indexed="81"/>
            <rFont val="Tahoma"/>
          </rPr>
          <t xml:space="preserve">
</t>
        </r>
      </text>
    </comment>
    <comment ref="J208" authorId="0">
      <text>
        <r>
          <rPr>
            <sz val="8"/>
            <color indexed="81"/>
            <rFont val="Tahoma"/>
            <family val="2"/>
          </rPr>
          <t>Numru tal-Purchase Request.</t>
        </r>
      </text>
    </comment>
    <comment ref="K208" authorId="0">
      <text>
        <r>
          <rPr>
            <sz val="8"/>
            <color indexed="81"/>
            <rFont val="Tahoma"/>
            <family val="2"/>
          </rPr>
          <t>Numru tal-Purchase Order.</t>
        </r>
        <r>
          <rPr>
            <sz val="8"/>
            <color indexed="81"/>
            <rFont val="Tahoma"/>
          </rPr>
          <t xml:space="preserve">
</t>
        </r>
      </text>
    </comment>
    <comment ref="C229" authorId="0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D229" authorId="0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C231" authorId="0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D231" authorId="0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</commentList>
</comments>
</file>

<file path=xl/sharedStrings.xml><?xml version="1.0" encoding="utf-8"?>
<sst xmlns="http://schemas.openxmlformats.org/spreadsheetml/2006/main" count="638" uniqueCount="262">
  <si>
    <t>Total</t>
  </si>
  <si>
    <t>Data:</t>
  </si>
  <si>
    <t>Sindku</t>
  </si>
  <si>
    <t>Approvati fis-Seduta Nru:</t>
  </si>
  <si>
    <t>Segretarju Eżekuttiv</t>
  </si>
  <si>
    <t xml:space="preserve">Skeda Nru. </t>
  </si>
  <si>
    <t>Fornitur</t>
  </si>
  <si>
    <t>Deskrizzjoni</t>
  </si>
  <si>
    <t>Metodu*</t>
  </si>
  <si>
    <t>Sub Total c/f</t>
  </si>
  <si>
    <t>Sub Total b/f</t>
  </si>
  <si>
    <t>Kunsillier</t>
  </si>
  <si>
    <t>Skeda tal-Ħlasijiet - Rapport ta' Xiri u Pagamenti</t>
  </si>
  <si>
    <t>Ammont    li ser Jitħallas</t>
  </si>
  <si>
    <t>Ammont tal- Invoice</t>
  </si>
  <si>
    <t>Data tal-Invoice</t>
  </si>
  <si>
    <t>Nru. tal-Invoice</t>
  </si>
  <si>
    <t>Nru. tal-PR</t>
  </si>
  <si>
    <t>Nru. Tal-PO</t>
  </si>
  <si>
    <t>Nru. tan- Nominal Account</t>
  </si>
  <si>
    <t>Nru. Taċ-Ċekk</t>
  </si>
  <si>
    <t>D - Direct Order, T - Tender, K - Kwotazzjonijiet, PP - Part Payment, PF - Paid in Full.</t>
  </si>
  <si>
    <t>Kunsill Lokali: Rabat Għawdex</t>
  </si>
  <si>
    <t>COMMUNITY WORKERS SCHEME</t>
  </si>
  <si>
    <t>D</t>
  </si>
  <si>
    <t>PF</t>
  </si>
  <si>
    <t>PERFORMANCE BONUS 2019 CWS WORKERS</t>
  </si>
  <si>
    <t>02.12.19</t>
  </si>
  <si>
    <t>464/2019</t>
  </si>
  <si>
    <t>CANCELLED</t>
  </si>
  <si>
    <t>PROGRESSIVE INFO SYS LTD</t>
  </si>
  <si>
    <t>SAGE LINE 50 VER 24 - ACCOUNTING SOFTWARE</t>
  </si>
  <si>
    <t>17.12.19</t>
  </si>
  <si>
    <t>KIP LTD</t>
  </si>
  <si>
    <t>T</t>
  </si>
  <si>
    <t>REFUSE COLLECTION DEC 2018 REISSUED RE CANCELLED CHQ NO 10950</t>
  </si>
  <si>
    <t>31.12.18</t>
  </si>
  <si>
    <t>SOC FIL LA STELLA</t>
  </si>
  <si>
    <t>SERVIZZ JVB</t>
  </si>
  <si>
    <t>11.6.19</t>
  </si>
  <si>
    <t>JOSEPH PISANI</t>
  </si>
  <si>
    <t>REFUND RE CLAIM MOTORCYCLE DAMAGE</t>
  </si>
  <si>
    <t>TEL LINE 21561653</t>
  </si>
  <si>
    <t>3.1.20</t>
  </si>
  <si>
    <t>2150/2160</t>
  </si>
  <si>
    <t>12.9.19</t>
  </si>
  <si>
    <t>GO PLC</t>
  </si>
  <si>
    <t>TEL LINE CCTV AND MOBILE</t>
  </si>
  <si>
    <t>2.1.20</t>
  </si>
  <si>
    <t>TEL LINE 21563344</t>
  </si>
  <si>
    <t>RABAT LC</t>
  </si>
  <si>
    <t>1ST QUARTER 2020 SALARIES TRANSFER</t>
  </si>
  <si>
    <t>21.1.20</t>
  </si>
  <si>
    <t>SOC FIL LEONE</t>
  </si>
  <si>
    <t>21.12.19</t>
  </si>
  <si>
    <t>36/2019</t>
  </si>
  <si>
    <t>ASL</t>
  </si>
  <si>
    <t>MONEY INSURANCE 2020</t>
  </si>
  <si>
    <t>20.1.20</t>
  </si>
  <si>
    <t>HEALTH INSURANCE COUNCILLORS AND STAFF 2020</t>
  </si>
  <si>
    <t>PETTY CASH</t>
  </si>
  <si>
    <t>28.1.20</t>
  </si>
  <si>
    <t>TAC-CALLU WATER SUPPLY</t>
  </si>
  <si>
    <t>WATER BOWSER SERVICE</t>
  </si>
  <si>
    <t>7.12.19</t>
  </si>
  <si>
    <t>GOZO COLLEGE RABAT PRIMARY</t>
  </si>
  <si>
    <t>PURCHASE OF BOOKS FOR CELEBRATION DAY</t>
  </si>
  <si>
    <t>14.1.20</t>
  </si>
  <si>
    <t>TEDDY MIZZI</t>
  </si>
  <si>
    <t>LEONE GOES POP STAGE 2018</t>
  </si>
  <si>
    <t>19.6.18</t>
  </si>
  <si>
    <t>69/18</t>
  </si>
  <si>
    <t>ROCKASTRA 2018 STAGE</t>
  </si>
  <si>
    <t>20.6.18</t>
  </si>
  <si>
    <t>68/18</t>
  </si>
  <si>
    <t>A+M PRINTING</t>
  </si>
  <si>
    <t>PRINTING</t>
  </si>
  <si>
    <t>2.4.19</t>
  </si>
  <si>
    <t>GRECHS</t>
  </si>
  <si>
    <t>SUNDRY EXPENSES</t>
  </si>
  <si>
    <t>26.11.19</t>
  </si>
  <si>
    <t>28.11.19</t>
  </si>
  <si>
    <t>8.10.19</t>
  </si>
  <si>
    <t>SUNRISE PET &amp; GARDEN</t>
  </si>
  <si>
    <t>3.5.19</t>
  </si>
  <si>
    <t>1.11.19</t>
  </si>
  <si>
    <t>30.8.19</t>
  </si>
  <si>
    <t>11.11.19</t>
  </si>
  <si>
    <t>PLAYING FIELD EXPENSES</t>
  </si>
  <si>
    <t>31.7.19</t>
  </si>
  <si>
    <t>FLOWER ARRAINGMENTS</t>
  </si>
  <si>
    <t>3 MONTHS MAINT CARE MAY - JULY 2019</t>
  </si>
  <si>
    <t>1.8.19</t>
  </si>
  <si>
    <t>PHILIP BONELLO</t>
  </si>
  <si>
    <t>HOLE FOR DRAIN WATER TRIQ 10 TA GUNJU</t>
  </si>
  <si>
    <t>11.12.19</t>
  </si>
  <si>
    <t>SAVIO BUGEJA</t>
  </si>
  <si>
    <t>PLAYING FIELD TENDER VLC/02/2018 DEC 2018</t>
  </si>
  <si>
    <t>10.1.20</t>
  </si>
  <si>
    <t>LANDS AUTHORITY</t>
  </si>
  <si>
    <t>LAND RANT BANCA GIURATALE</t>
  </si>
  <si>
    <t>ARMS LTD</t>
  </si>
  <si>
    <t>LELI FARRUGIA GROUND</t>
  </si>
  <si>
    <t>BANCA</t>
  </si>
  <si>
    <t>BOCCI PITCH</t>
  </si>
  <si>
    <t>19.11.19</t>
  </si>
  <si>
    <t>18.11.19</t>
  </si>
  <si>
    <t>2130/2140</t>
  </si>
  <si>
    <t xml:space="preserve">WATER BANCA </t>
  </si>
  <si>
    <t>13.1.20</t>
  </si>
  <si>
    <t>GHAQDA ARMAR STA MARIJA</t>
  </si>
  <si>
    <t>ARMAR ARBLI JBV</t>
  </si>
  <si>
    <t>A&amp;M PRINTING</t>
  </si>
  <si>
    <t>PRINTING MAYORS CARDS</t>
  </si>
  <si>
    <t>30.12.19</t>
  </si>
  <si>
    <t>A5 LEAFLETS PTD</t>
  </si>
  <si>
    <t>1.10.19</t>
  </si>
  <si>
    <t>NICHOLAS ZAMMIT</t>
  </si>
  <si>
    <t>EXTRA COLLECTIONS + CLEANING TA GELMUS</t>
  </si>
  <si>
    <t>18.9.19</t>
  </si>
  <si>
    <t>EXTRA COLLECTIONS + CLEANING KERCEM ROAD TA HAMMIMIET AREA + PJA TOKK</t>
  </si>
  <si>
    <t>1.7.19</t>
  </si>
  <si>
    <t>CLEANING SERVICES JULY - SEPT 2019</t>
  </si>
  <si>
    <t>BULK REFUSE JULY - SEPT 19</t>
  </si>
  <si>
    <t>CARE FREE LTD</t>
  </si>
  <si>
    <t>SKEMA LIBRERIJI STOOLS</t>
  </si>
  <si>
    <t>2.12.19</t>
  </si>
  <si>
    <t>EDWARD SCERRI</t>
  </si>
  <si>
    <t>PROFESSIONAL SERVICES</t>
  </si>
  <si>
    <t>3.10.19</t>
  </si>
  <si>
    <t>RESURFACING TRIQ WIED SARA</t>
  </si>
  <si>
    <t>CONSULTING SCHOOL PROJCT</t>
  </si>
  <si>
    <t>23.11.19</t>
  </si>
  <si>
    <t>JASON FARRUGIA</t>
  </si>
  <si>
    <t>PUBLIC CONV. OCT NOV 19 + EXPENSES</t>
  </si>
  <si>
    <t>30.11.19</t>
  </si>
  <si>
    <t>30.10.19</t>
  </si>
  <si>
    <t>JOHN C BUTTIGIEG</t>
  </si>
  <si>
    <t>K</t>
  </si>
  <si>
    <t>ACCOUNTING AND CONSULTANCY FEE JAN - MAR 19</t>
  </si>
  <si>
    <t>44/19</t>
  </si>
  <si>
    <t>ACCOUNTING AND CONSULTANCY INCL EXTRA DUTIES</t>
  </si>
  <si>
    <t>21.9.19</t>
  </si>
  <si>
    <t>206/19</t>
  </si>
  <si>
    <t>JOSEPH XUEREB</t>
  </si>
  <si>
    <t>GARAGE RENT APR - JUNE 2019</t>
  </si>
  <si>
    <t>GALEA CURMI ENG</t>
  </si>
  <si>
    <t>CONTRACT MANAGEMENT SERVICES</t>
  </si>
  <si>
    <t>3.6.13</t>
  </si>
  <si>
    <t>22.8.19</t>
  </si>
  <si>
    <t>CONTRACT MANAGEMENT SERVICES APR + AUG - NOV</t>
  </si>
  <si>
    <t>31.10.19</t>
  </si>
  <si>
    <t>30.9.19</t>
  </si>
  <si>
    <t>30.4.19</t>
  </si>
  <si>
    <t>CONTRACT MANAGEMENT DEC 19</t>
  </si>
  <si>
    <t>6.1.20</t>
  </si>
  <si>
    <t>GEORGE SACCO</t>
  </si>
  <si>
    <t>DRAINAGE SERVICE UNBLOCKING</t>
  </si>
  <si>
    <t>SAMMY ATTARD</t>
  </si>
  <si>
    <t>WATER SUPPLY PLAYING FIELD BOWSER</t>
  </si>
  <si>
    <t>24.8.19</t>
  </si>
  <si>
    <t>14.9.19</t>
  </si>
  <si>
    <t>11.10.19</t>
  </si>
  <si>
    <t>OLIVER FARRUGIA</t>
  </si>
  <si>
    <t>STREET SIGNS</t>
  </si>
  <si>
    <t>14.10.19</t>
  </si>
  <si>
    <t>WILLIAM SULTANA</t>
  </si>
  <si>
    <t>HOSTING OF WEBSITE AND TENDER EVALUATION BOARD</t>
  </si>
  <si>
    <t>29.8.19</t>
  </si>
  <si>
    <t>TRANSPORT MALTA</t>
  </si>
  <si>
    <t>OFFICER SERVICES</t>
  </si>
  <si>
    <t>19.12.19</t>
  </si>
  <si>
    <t>685/554/19</t>
  </si>
  <si>
    <t>FRANCES CASSAR</t>
  </si>
  <si>
    <t>3 BOXEX NICHELINO RE CRIB EXHIBITION</t>
  </si>
  <si>
    <t>29.11.19</t>
  </si>
  <si>
    <t>ESS LTD</t>
  </si>
  <si>
    <t>BOZZA TRIQ GORG PISANI</t>
  </si>
  <si>
    <t>25.11.19</t>
  </si>
  <si>
    <t>RR SIGNS</t>
  </si>
  <si>
    <t>BOLLARDS PJA SAVINA AND STREET SIGNS</t>
  </si>
  <si>
    <t>23.12.19</t>
  </si>
  <si>
    <t>24.10.19</t>
  </si>
  <si>
    <t>19-2041</t>
  </si>
  <si>
    <t>19-2026</t>
  </si>
  <si>
    <t>19-1995</t>
  </si>
  <si>
    <t>FIRETECH</t>
  </si>
  <si>
    <t>FIRE ALARM SUPPLY AND INSTALLATION</t>
  </si>
  <si>
    <t>16.12.19</t>
  </si>
  <si>
    <t>FIRE FIGHTING EQUIPMENT</t>
  </si>
  <si>
    <t>RIGHT CLICK</t>
  </si>
  <si>
    <t>STATIONARY, TONER, COMPUTER REPAIRS</t>
  </si>
  <si>
    <t>24.9.19</t>
  </si>
  <si>
    <t>JOSEPH CARUANA LTD</t>
  </si>
  <si>
    <t>SUNDRY MATERIALS</t>
  </si>
  <si>
    <t>RAPA SHOWROOM CO LTD</t>
  </si>
  <si>
    <t>SAM CEFAI</t>
  </si>
  <si>
    <t>PHOTO SERVICES VIAF 2019</t>
  </si>
  <si>
    <t>VIAF2019</t>
  </si>
  <si>
    <t>AEL CAR RENTALS</t>
  </si>
  <si>
    <t>AIRPORT TRANSFERS NICHELINO</t>
  </si>
  <si>
    <t>EXPENSES NICHELINO WIRIJA PRESEPJI</t>
  </si>
  <si>
    <t>7.1.20</t>
  </si>
  <si>
    <t>WISTO CO LTD</t>
  </si>
  <si>
    <t>RIZZLES SNACK BAR</t>
  </si>
  <si>
    <t>FOOD ERASMUS DELEGATION</t>
  </si>
  <si>
    <t>DRINKS ERASMUS DELEGATION</t>
  </si>
  <si>
    <t>MR JOHN GRIMA</t>
  </si>
  <si>
    <t>PART PAYMENT AS PER STATEMENT</t>
  </si>
  <si>
    <t xml:space="preserve">SUNRISE </t>
  </si>
  <si>
    <t>GORDON GATT</t>
  </si>
  <si>
    <t>PEST CONTROL FUMIGATOR</t>
  </si>
  <si>
    <t>CONNECT SERVICES</t>
  </si>
  <si>
    <t>COURIER SERVICE ANTON XARB</t>
  </si>
  <si>
    <t>COSYRA LEGAL</t>
  </si>
  <si>
    <t>TENDER SERVICES - STREET SWEEPING, PAVING SANTU WISTIN, LIGHT FITTING AND LUMINARIES PJA SANTU WISTIN, COLLECTION OF HOUSEHOLD WASTE, SURFACING OF PART OF THRIQ GORG PISANI</t>
  </si>
  <si>
    <t>16.10.19</t>
  </si>
  <si>
    <t>JASON XERRI</t>
  </si>
  <si>
    <t>LISTI TAL-BANKIJIET</t>
  </si>
  <si>
    <t>DITCH AROUND CASTLE LAND RENT</t>
  </si>
  <si>
    <t>OFFICERS FOR WORKS TO FIX MANHOLE AT PJA IND</t>
  </si>
  <si>
    <t>142/141</t>
  </si>
  <si>
    <t>XOGHOL GO PJAZZA SAN GORG</t>
  </si>
  <si>
    <t>XOGHOL TRIQ GUSEPPI LABRE</t>
  </si>
  <si>
    <t>25.9.19</t>
  </si>
  <si>
    <t>PLAYING FIELD MAINT. SEP - NOV 19</t>
  </si>
  <si>
    <t>26.9.19</t>
  </si>
  <si>
    <t>26.10.19</t>
  </si>
  <si>
    <t>XOGHOL FIT-TELGHA TA GELMUS</t>
  </si>
  <si>
    <t>29.9.19</t>
  </si>
  <si>
    <t>XOGHOL TRIQ GHAR GERDUF U TELGHA TA MAJRU</t>
  </si>
  <si>
    <t>XOGHOL PJAZZA L-ASSEDJU T'GHAWDEX</t>
  </si>
  <si>
    <t>5.9.19</t>
  </si>
  <si>
    <t>HADDIEMA FI TRIQ ALFONS MARIA HILI</t>
  </si>
  <si>
    <t>MATERJAL TRI ALFONS MARIA HILI</t>
  </si>
  <si>
    <t>SUNRISE</t>
  </si>
  <si>
    <t>PLAYING FIELD MAINT. NOV - DEC 2019</t>
  </si>
  <si>
    <t>RICHARD CAUCHI</t>
  </si>
  <si>
    <t>FIXING OF LAMPS</t>
  </si>
  <si>
    <t>27.3.19</t>
  </si>
  <si>
    <t>FG</t>
  </si>
  <si>
    <t>AS</t>
  </si>
  <si>
    <t>CFR</t>
  </si>
  <si>
    <t>FS5 JAN 2020</t>
  </si>
  <si>
    <t>MICHEL BUTTIGIEG</t>
  </si>
  <si>
    <t>SUBSISTANCE ALLOWANCE NICHELINO 25/11 - 29/11 WIRJA PRESEPJI</t>
  </si>
  <si>
    <t>JOSEF SCHEMBRI</t>
  </si>
  <si>
    <t>P/T SATURDAYS JAN 2020</t>
  </si>
  <si>
    <t>SKEMA IMPIEG INKLUSSIV JAN 2020</t>
  </si>
  <si>
    <t>P/T SATURDAYS DEC 2019</t>
  </si>
  <si>
    <t>SAL1</t>
  </si>
  <si>
    <t>SAL2</t>
  </si>
  <si>
    <t>SAL3</t>
  </si>
  <si>
    <t>SAL4</t>
  </si>
  <si>
    <t>SAL5</t>
  </si>
  <si>
    <t>HON JAN 2020</t>
  </si>
  <si>
    <t>HON DEC 2019 CORRECTION</t>
  </si>
  <si>
    <t>Bank transfer</t>
  </si>
  <si>
    <t>SALARY JAN 2020</t>
  </si>
  <si>
    <t>GRECHS &lt;CONTINUE&gt;</t>
  </si>
  <si>
    <t>DA</t>
  </si>
  <si>
    <t>PP</t>
  </si>
</sst>
</file>

<file path=xl/styles.xml><?xml version="1.0" encoding="utf-8"?>
<styleSheet xmlns="http://schemas.openxmlformats.org/spreadsheetml/2006/main">
  <numFmts count="5">
    <numFmt numFmtId="164" formatCode="_-&quot;€&quot;* #,##0.00_-;\-&quot;€&quot;* #,##0.00_-;_-&quot;€&quot;* &quot;-&quot;??_-;_-@_-"/>
    <numFmt numFmtId="165" formatCode="[$-409]d/mmm/yyyy;@"/>
    <numFmt numFmtId="166" formatCode="dd/mm/yy;@"/>
    <numFmt numFmtId="167" formatCode="&quot;€&quot;#,##0.00"/>
    <numFmt numFmtId="168" formatCode="[$-409]mmmm/yy;@"/>
  </numFmts>
  <fonts count="17">
    <font>
      <sz val="10"/>
      <name val="MS Sans Serif"/>
      <family val="2"/>
    </font>
    <font>
      <sz val="10"/>
      <name val="MS Sans Serif"/>
    </font>
    <font>
      <sz val="8"/>
      <color indexed="81"/>
      <name val="Tahoma"/>
    </font>
    <font>
      <sz val="8"/>
      <color indexed="81"/>
      <name val="Tahoma"/>
      <family val="2"/>
    </font>
    <font>
      <sz val="8"/>
      <color indexed="12"/>
      <name val="Times New Roman"/>
      <family val="1"/>
    </font>
    <font>
      <b/>
      <sz val="12"/>
      <color indexed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b/>
      <sz val="12"/>
      <color indexed="10"/>
      <name val="Times New Roman"/>
      <family val="1"/>
    </font>
    <font>
      <sz val="10"/>
      <name val="Times New Roman"/>
      <family val="1"/>
    </font>
    <font>
      <sz val="10"/>
      <color indexed="12"/>
      <name val="Times New Roman"/>
      <family val="1"/>
    </font>
    <font>
      <b/>
      <sz val="8"/>
      <color indexed="12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u/>
      <sz val="8"/>
      <color indexed="81"/>
      <name val="Tahoma"/>
      <family val="2"/>
    </font>
    <font>
      <sz val="10"/>
      <color indexed="16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3">
    <xf numFmtId="0" fontId="0" fillId="0" borderId="0"/>
    <xf numFmtId="40" fontId="1" fillId="0" borderId="0" applyFont="0" applyFill="0" applyBorder="0" applyAlignment="0" applyProtection="0"/>
    <xf numFmtId="2" fontId="1" fillId="0" borderId="0" applyFont="0" applyFill="0" applyBorder="0" applyAlignment="0" applyProtection="0"/>
  </cellStyleXfs>
  <cellXfs count="117">
    <xf numFmtId="0" fontId="0" fillId="0" borderId="0" xfId="0"/>
    <xf numFmtId="0" fontId="5" fillId="0" borderId="0" xfId="0" applyFont="1" applyBorder="1" applyAlignment="1">
      <alignment horizontal="left"/>
    </xf>
    <xf numFmtId="0" fontId="7" fillId="0" borderId="0" xfId="0" applyFont="1" applyBorder="1"/>
    <xf numFmtId="0" fontId="5" fillId="0" borderId="0" xfId="0" applyFont="1" applyBorder="1" applyAlignment="1">
      <alignment horizontal="right"/>
    </xf>
    <xf numFmtId="0" fontId="8" fillId="0" borderId="0" xfId="0" applyFont="1" applyBorder="1" applyAlignment="1">
      <alignment horizontal="center"/>
    </xf>
    <xf numFmtId="0" fontId="7" fillId="0" borderId="0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6" fillId="0" borderId="0" xfId="0" applyFont="1" applyBorder="1" applyAlignment="1">
      <alignment horizontal="right"/>
    </xf>
    <xf numFmtId="165" fontId="5" fillId="0" borderId="0" xfId="0" applyNumberFormat="1" applyFont="1" applyBorder="1" applyAlignment="1">
      <alignment horizontal="left"/>
    </xf>
    <xf numFmtId="165" fontId="9" fillId="0" borderId="0" xfId="0" applyNumberFormat="1" applyFont="1" applyBorder="1" applyAlignment="1">
      <alignment horizontal="left"/>
    </xf>
    <xf numFmtId="0" fontId="10" fillId="0" borderId="0" xfId="0" applyFont="1" applyBorder="1"/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10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2" fillId="0" borderId="0" xfId="0" applyFont="1" applyBorder="1"/>
    <xf numFmtId="0" fontId="13" fillId="0" borderId="0" xfId="0" applyFont="1" applyBorder="1"/>
    <xf numFmtId="0" fontId="14" fillId="0" borderId="0" xfId="0" applyFont="1" applyBorder="1"/>
    <xf numFmtId="4" fontId="8" fillId="0" borderId="0" xfId="0" applyNumberFormat="1" applyFont="1" applyBorder="1" applyAlignment="1">
      <alignment vertical="center"/>
    </xf>
    <xf numFmtId="164" fontId="8" fillId="2" borderId="4" xfId="0" applyNumberFormat="1" applyFont="1" applyFill="1" applyBorder="1" applyAlignment="1">
      <alignment horizontal="center" vertical="center" wrapText="1"/>
    </xf>
    <xf numFmtId="0" fontId="7" fillId="0" borderId="5" xfId="0" applyFont="1" applyBorder="1"/>
    <xf numFmtId="0" fontId="8" fillId="2" borderId="4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left"/>
    </xf>
    <xf numFmtId="167" fontId="11" fillId="0" borderId="1" xfId="2" applyNumberFormat="1" applyFont="1" applyFill="1" applyBorder="1" applyAlignment="1">
      <alignment vertical="center"/>
    </xf>
    <xf numFmtId="167" fontId="11" fillId="0" borderId="2" xfId="2" applyNumberFormat="1" applyFont="1" applyBorder="1" applyAlignment="1">
      <alignment vertical="center"/>
    </xf>
    <xf numFmtId="167" fontId="11" fillId="0" borderId="2" xfId="2" applyNumberFormat="1" applyFont="1" applyFill="1" applyBorder="1" applyAlignment="1">
      <alignment vertical="center"/>
    </xf>
    <xf numFmtId="167" fontId="11" fillId="0" borderId="2" xfId="1" applyNumberFormat="1" applyFont="1" applyBorder="1" applyAlignment="1">
      <alignment horizontal="right" vertical="center"/>
    </xf>
    <xf numFmtId="167" fontId="11" fillId="0" borderId="3" xfId="2" applyNumberFormat="1" applyFont="1" applyFill="1" applyBorder="1" applyAlignment="1">
      <alignment vertical="center"/>
    </xf>
    <xf numFmtId="167" fontId="8" fillId="0" borderId="4" xfId="0" applyNumberFormat="1" applyFont="1" applyBorder="1" applyAlignment="1">
      <alignment vertical="center"/>
    </xf>
    <xf numFmtId="4" fontId="11" fillId="0" borderId="1" xfId="2" applyNumberFormat="1" applyFont="1" applyFill="1" applyBorder="1" applyAlignment="1">
      <alignment horizontal="center" vertical="center"/>
    </xf>
    <xf numFmtId="4" fontId="11" fillId="0" borderId="2" xfId="2" applyNumberFormat="1" applyFont="1" applyBorder="1" applyAlignment="1">
      <alignment horizontal="center" vertical="center"/>
    </xf>
    <xf numFmtId="4" fontId="16" fillId="0" borderId="2" xfId="2" applyNumberFormat="1" applyFont="1" applyBorder="1" applyAlignment="1">
      <alignment horizontal="center" vertical="center"/>
    </xf>
    <xf numFmtId="4" fontId="11" fillId="0" borderId="2" xfId="2" applyNumberFormat="1" applyFont="1" applyFill="1" applyBorder="1" applyAlignment="1">
      <alignment horizontal="center" vertical="center"/>
    </xf>
    <xf numFmtId="4" fontId="11" fillId="0" borderId="2" xfId="1" applyNumberFormat="1" applyFont="1" applyBorder="1" applyAlignment="1">
      <alignment horizontal="center" vertical="center"/>
    </xf>
    <xf numFmtId="4" fontId="11" fillId="0" borderId="3" xfId="2" applyNumberFormat="1" applyFont="1" applyFill="1" applyBorder="1" applyAlignment="1">
      <alignment horizontal="center" vertical="center"/>
    </xf>
    <xf numFmtId="4" fontId="16" fillId="0" borderId="3" xfId="2" applyNumberFormat="1" applyFont="1" applyFill="1" applyBorder="1" applyAlignment="1">
      <alignment horizontal="center" vertical="center"/>
    </xf>
    <xf numFmtId="166" fontId="11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66" fontId="11" fillId="0" borderId="2" xfId="0" applyNumberFormat="1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166" fontId="11" fillId="0" borderId="3" xfId="0" applyNumberFormat="1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/>
    </xf>
    <xf numFmtId="16" fontId="11" fillId="0" borderId="2" xfId="0" applyNumberFormat="1" applyFont="1" applyBorder="1" applyAlignment="1">
      <alignment horizontal="center" vertical="center" wrapText="1"/>
    </xf>
    <xf numFmtId="168" fontId="5" fillId="0" borderId="0" xfId="0" quotePrefix="1" applyNumberFormat="1" applyFont="1" applyBorder="1" applyAlignment="1">
      <alignment horizontal="left"/>
    </xf>
    <xf numFmtId="168" fontId="5" fillId="0" borderId="0" xfId="0" applyNumberFormat="1" applyFont="1" applyBorder="1" applyAlignment="1">
      <alignment horizontal="left"/>
    </xf>
    <xf numFmtId="4" fontId="11" fillId="0" borderId="11" xfId="2" applyNumberFormat="1" applyFont="1" applyFill="1" applyBorder="1" applyAlignment="1">
      <alignment horizontal="center" vertical="center"/>
    </xf>
    <xf numFmtId="4" fontId="11" fillId="0" borderId="8" xfId="2" applyNumberFormat="1" applyFont="1" applyFill="1" applyBorder="1" applyAlignment="1">
      <alignment horizontal="center" vertical="center"/>
    </xf>
    <xf numFmtId="17" fontId="11" fillId="0" borderId="1" xfId="0" applyNumberFormat="1" applyFont="1" applyBorder="1" applyAlignment="1">
      <alignment horizontal="center" vertical="center" wrapText="1"/>
    </xf>
    <xf numFmtId="167" fontId="7" fillId="0" borderId="0" xfId="0" applyNumberFormat="1" applyFont="1" applyBorder="1"/>
    <xf numFmtId="0" fontId="10" fillId="0" borderId="2" xfId="0" applyFont="1" applyFill="1" applyBorder="1" applyAlignment="1">
      <alignment horizontal="center" vertical="center"/>
    </xf>
    <xf numFmtId="4" fontId="11" fillId="0" borderId="2" xfId="1" applyNumberFormat="1" applyFont="1" applyFill="1" applyBorder="1" applyAlignment="1">
      <alignment horizontal="center" vertical="center"/>
    </xf>
    <xf numFmtId="166" fontId="11" fillId="0" borderId="2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/>
    </xf>
    <xf numFmtId="0" fontId="14" fillId="0" borderId="0" xfId="0" applyFont="1" applyBorder="1" applyAlignment="1">
      <alignment horizontal="left"/>
    </xf>
    <xf numFmtId="0" fontId="4" fillId="0" borderId="1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167" fontId="7" fillId="0" borderId="0" xfId="0" applyNumberFormat="1" applyFont="1" applyBorder="1" applyAlignment="1">
      <alignment horizontal="left"/>
    </xf>
    <xf numFmtId="0" fontId="4" fillId="0" borderId="8" xfId="0" applyFont="1" applyBorder="1" applyAlignment="1">
      <alignment horizontal="left" vertical="center" wrapText="1"/>
    </xf>
    <xf numFmtId="0" fontId="10" fillId="0" borderId="11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4" fillId="0" borderId="11" xfId="0" applyFont="1" applyFill="1" applyBorder="1" applyAlignment="1">
      <alignment horizontal="left" vertical="center" wrapText="1"/>
    </xf>
    <xf numFmtId="0" fontId="4" fillId="0" borderId="9" xfId="0" applyFont="1" applyFill="1" applyBorder="1" applyAlignment="1">
      <alignment horizontal="left" vertical="center" wrapText="1"/>
    </xf>
    <xf numFmtId="0" fontId="4" fillId="0" borderId="10" xfId="0" applyFont="1" applyFill="1" applyBorder="1" applyAlignment="1">
      <alignment horizontal="left" vertical="center" wrapText="1"/>
    </xf>
    <xf numFmtId="167" fontId="11" fillId="0" borderId="11" xfId="2" applyNumberFormat="1" applyFont="1" applyFill="1" applyBorder="1" applyAlignment="1">
      <alignment horizontal="center" vertical="center"/>
    </xf>
    <xf numFmtId="167" fontId="11" fillId="0" borderId="9" xfId="2" applyNumberFormat="1" applyFont="1" applyFill="1" applyBorder="1" applyAlignment="1">
      <alignment horizontal="center" vertical="center"/>
    </xf>
    <xf numFmtId="167" fontId="11" fillId="0" borderId="10" xfId="2" applyNumberFormat="1" applyFont="1" applyFill="1" applyBorder="1" applyAlignment="1">
      <alignment horizontal="center" vertical="center"/>
    </xf>
    <xf numFmtId="4" fontId="11" fillId="0" borderId="11" xfId="2" applyNumberFormat="1" applyFont="1" applyFill="1" applyBorder="1" applyAlignment="1">
      <alignment horizontal="center" vertical="center"/>
    </xf>
    <xf numFmtId="4" fontId="11" fillId="0" borderId="9" xfId="2" applyNumberFormat="1" applyFont="1" applyFill="1" applyBorder="1" applyAlignment="1">
      <alignment horizontal="center" vertical="center"/>
    </xf>
    <xf numFmtId="4" fontId="11" fillId="0" borderId="10" xfId="2" applyNumberFormat="1" applyFont="1" applyFill="1" applyBorder="1" applyAlignment="1">
      <alignment horizontal="center" vertical="center"/>
    </xf>
    <xf numFmtId="167" fontId="11" fillId="0" borderId="8" xfId="2" applyNumberFormat="1" applyFont="1" applyFill="1" applyBorder="1" applyAlignment="1">
      <alignment horizontal="center" vertical="center" wrapText="1"/>
    </xf>
    <xf numFmtId="167" fontId="11" fillId="0" borderId="9" xfId="2" applyNumberFormat="1" applyFont="1" applyFill="1" applyBorder="1" applyAlignment="1">
      <alignment horizontal="center" vertical="center" wrapText="1"/>
    </xf>
    <xf numFmtId="167" fontId="11" fillId="0" borderId="10" xfId="2" applyNumberFormat="1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left" vertical="center"/>
    </xf>
    <xf numFmtId="0" fontId="4" fillId="0" borderId="9" xfId="0" applyFont="1" applyFill="1" applyBorder="1" applyAlignment="1">
      <alignment horizontal="left" vertical="center"/>
    </xf>
    <xf numFmtId="0" fontId="4" fillId="0" borderId="10" xfId="0" applyFont="1" applyFill="1" applyBorder="1" applyAlignment="1">
      <alignment horizontal="left" vertical="center"/>
    </xf>
    <xf numFmtId="0" fontId="10" fillId="0" borderId="8" xfId="0" applyFont="1" applyBorder="1" applyAlignment="1">
      <alignment horizontal="center" vertical="center"/>
    </xf>
    <xf numFmtId="4" fontId="11" fillId="0" borderId="8" xfId="2" applyNumberFormat="1" applyFont="1" applyFill="1" applyBorder="1" applyAlignment="1">
      <alignment horizontal="center" vertical="center"/>
    </xf>
    <xf numFmtId="4" fontId="11" fillId="0" borderId="11" xfId="1" applyNumberFormat="1" applyFont="1" applyBorder="1" applyAlignment="1">
      <alignment horizontal="center" vertical="center"/>
    </xf>
    <xf numFmtId="4" fontId="11" fillId="0" borderId="9" xfId="1" applyNumberFormat="1" applyFont="1" applyBorder="1" applyAlignment="1">
      <alignment horizontal="center" vertical="center"/>
    </xf>
    <xf numFmtId="4" fontId="11" fillId="0" borderId="10" xfId="1" applyNumberFormat="1" applyFont="1" applyBorder="1" applyAlignment="1">
      <alignment horizontal="center" vertical="center"/>
    </xf>
    <xf numFmtId="167" fontId="11" fillId="0" borderId="11" xfId="1" applyNumberFormat="1" applyFont="1" applyBorder="1" applyAlignment="1">
      <alignment horizontal="center" vertical="center"/>
    </xf>
    <xf numFmtId="167" fontId="11" fillId="0" borderId="9" xfId="1" applyNumberFormat="1" applyFont="1" applyBorder="1" applyAlignment="1">
      <alignment horizontal="center" vertical="center"/>
    </xf>
    <xf numFmtId="167" fontId="11" fillId="0" borderId="10" xfId="1" applyNumberFormat="1" applyFont="1" applyBorder="1" applyAlignment="1">
      <alignment horizontal="center" vertical="center"/>
    </xf>
    <xf numFmtId="0" fontId="4" fillId="0" borderId="11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center"/>
    </xf>
    <xf numFmtId="0" fontId="8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left" vertical="center" wrapText="1"/>
    </xf>
    <xf numFmtId="0" fontId="11" fillId="0" borderId="8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4" fillId="0" borderId="8" xfId="0" applyFont="1" applyFill="1" applyBorder="1" applyAlignment="1">
      <alignment horizontal="left" vertical="center" wrapText="1"/>
    </xf>
    <xf numFmtId="167" fontId="11" fillId="0" borderId="11" xfId="2" applyNumberFormat="1" applyFont="1" applyBorder="1" applyAlignment="1">
      <alignment horizontal="center" vertical="center"/>
    </xf>
    <xf numFmtId="167" fontId="11" fillId="0" borderId="9" xfId="2" applyNumberFormat="1" applyFont="1" applyBorder="1" applyAlignment="1">
      <alignment horizontal="center" vertical="center"/>
    </xf>
    <xf numFmtId="167" fontId="11" fillId="0" borderId="10" xfId="2" applyNumberFormat="1" applyFont="1" applyBorder="1" applyAlignment="1">
      <alignment horizontal="center" vertical="center"/>
    </xf>
    <xf numFmtId="4" fontId="11" fillId="0" borderId="11" xfId="2" applyNumberFormat="1" applyFont="1" applyBorder="1" applyAlignment="1">
      <alignment horizontal="center" vertical="center"/>
    </xf>
    <xf numFmtId="4" fontId="11" fillId="0" borderId="9" xfId="2" applyNumberFormat="1" applyFont="1" applyBorder="1" applyAlignment="1">
      <alignment horizontal="center" vertical="center"/>
    </xf>
    <xf numFmtId="4" fontId="11" fillId="0" borderId="10" xfId="2" applyNumberFormat="1" applyFont="1" applyBorder="1" applyAlignment="1">
      <alignment horizontal="center" vertical="center"/>
    </xf>
    <xf numFmtId="166" fontId="11" fillId="0" borderId="11" xfId="0" applyNumberFormat="1" applyFont="1" applyBorder="1" applyAlignment="1">
      <alignment horizontal="center" vertical="center" wrapText="1"/>
    </xf>
    <xf numFmtId="166" fontId="11" fillId="0" borderId="9" xfId="0" applyNumberFormat="1" applyFont="1" applyBorder="1" applyAlignment="1">
      <alignment horizontal="center" vertical="center" wrapText="1"/>
    </xf>
    <xf numFmtId="166" fontId="11" fillId="0" borderId="10" xfId="0" applyNumberFormat="1" applyFont="1" applyBorder="1" applyAlignment="1">
      <alignment horizontal="center" vertical="center"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9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37"/>
  <sheetViews>
    <sheetView showGridLines="0" tabSelected="1" topLeftCell="A137" zoomScale="130" zoomScaleNormal="130" workbookViewId="0">
      <selection activeCell="F155" sqref="F155"/>
    </sheetView>
  </sheetViews>
  <sheetFormatPr defaultRowHeight="15.75"/>
  <cols>
    <col min="1" max="1" width="4.7109375" style="10" customWidth="1"/>
    <col min="2" max="2" width="24.5703125" style="5" customWidth="1"/>
    <col min="3" max="3" width="11.140625" style="2" customWidth="1"/>
    <col min="4" max="4" width="11.28515625" style="2" customWidth="1"/>
    <col min="5" max="6" width="4.7109375" style="2" customWidth="1"/>
    <col min="7" max="7" width="39.85546875" style="5" customWidth="1"/>
    <col min="8" max="8" width="9.28515625" style="2" customWidth="1"/>
    <col min="9" max="9" width="9.42578125" style="2" customWidth="1"/>
    <col min="10" max="11" width="5.85546875" style="2" customWidth="1"/>
    <col min="12" max="12" width="9.7109375" style="2" customWidth="1"/>
    <col min="13" max="13" width="9.7109375" style="5" customWidth="1"/>
    <col min="14" max="16384" width="9.140625" style="2"/>
  </cols>
  <sheetData>
    <row r="1" spans="1:13">
      <c r="A1" s="1" t="s">
        <v>22</v>
      </c>
      <c r="B1" s="6"/>
      <c r="C1" s="46"/>
      <c r="D1" s="46"/>
      <c r="E1" s="46"/>
      <c r="F1" s="46"/>
      <c r="M1" s="3" t="s">
        <v>5</v>
      </c>
    </row>
    <row r="2" spans="1:13">
      <c r="A2" s="99" t="s">
        <v>12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</row>
    <row r="3" spans="1:13">
      <c r="A3" s="4">
        <v>0</v>
      </c>
      <c r="B3" s="6"/>
      <c r="D3" s="7"/>
      <c r="E3" s="7" t="s">
        <v>1</v>
      </c>
      <c r="F3" s="7"/>
      <c r="G3" s="49">
        <v>43831</v>
      </c>
      <c r="H3" s="8"/>
      <c r="I3" s="8"/>
      <c r="J3" s="8"/>
      <c r="K3" s="9"/>
      <c r="L3" s="9"/>
    </row>
    <row r="4" spans="1:13" ht="4.5" customHeight="1">
      <c r="A4" s="4"/>
      <c r="B4" s="6"/>
      <c r="C4" s="46"/>
      <c r="D4" s="46"/>
      <c r="E4" s="46"/>
      <c r="F4" s="46"/>
      <c r="G4" s="6"/>
      <c r="H4" s="46"/>
      <c r="I4" s="46"/>
      <c r="J4" s="46"/>
      <c r="K4" s="46"/>
      <c r="L4" s="46"/>
    </row>
    <row r="5" spans="1:13" ht="38.25">
      <c r="A5" s="4"/>
      <c r="B5" s="24" t="s">
        <v>6</v>
      </c>
      <c r="C5" s="25" t="s">
        <v>14</v>
      </c>
      <c r="D5" s="22" t="s">
        <v>13</v>
      </c>
      <c r="E5" s="100" t="s">
        <v>8</v>
      </c>
      <c r="F5" s="101"/>
      <c r="G5" s="24" t="s">
        <v>7</v>
      </c>
      <c r="H5" s="25" t="s">
        <v>15</v>
      </c>
      <c r="I5" s="25" t="s">
        <v>16</v>
      </c>
      <c r="J5" s="25" t="s">
        <v>17</v>
      </c>
      <c r="K5" s="25" t="s">
        <v>18</v>
      </c>
      <c r="L5" s="25" t="s">
        <v>19</v>
      </c>
      <c r="M5" s="25" t="s">
        <v>20</v>
      </c>
    </row>
    <row r="6" spans="1:13" s="13" customFormat="1" ht="22.5">
      <c r="A6" s="11">
        <v>1</v>
      </c>
      <c r="B6" s="60" t="s">
        <v>23</v>
      </c>
      <c r="C6" s="28">
        <v>2124</v>
      </c>
      <c r="D6" s="28">
        <v>2124</v>
      </c>
      <c r="E6" s="34" t="s">
        <v>260</v>
      </c>
      <c r="F6" s="35" t="s">
        <v>25</v>
      </c>
      <c r="G6" s="60" t="s">
        <v>26</v>
      </c>
      <c r="H6" s="42" t="s">
        <v>27</v>
      </c>
      <c r="I6" s="43" t="s">
        <v>28</v>
      </c>
      <c r="J6" s="43"/>
      <c r="K6" s="15"/>
      <c r="L6" s="15">
        <v>2670</v>
      </c>
      <c r="M6" s="15">
        <v>11003</v>
      </c>
    </row>
    <row r="7" spans="1:13" s="13" customFormat="1">
      <c r="A7" s="14">
        <v>2</v>
      </c>
      <c r="B7" s="60" t="s">
        <v>30</v>
      </c>
      <c r="C7" s="28">
        <v>1820.74</v>
      </c>
      <c r="D7" s="28">
        <v>1820.74</v>
      </c>
      <c r="E7" s="34" t="s">
        <v>24</v>
      </c>
      <c r="F7" s="35" t="s">
        <v>25</v>
      </c>
      <c r="G7" s="60" t="s">
        <v>31</v>
      </c>
      <c r="H7" s="42" t="s">
        <v>32</v>
      </c>
      <c r="I7" s="43">
        <v>100537</v>
      </c>
      <c r="J7" s="43"/>
      <c r="K7" s="15"/>
      <c r="L7" s="15">
        <v>2370</v>
      </c>
      <c r="M7" s="15">
        <v>11004</v>
      </c>
    </row>
    <row r="8" spans="1:13" s="13" customFormat="1">
      <c r="A8" s="14">
        <v>3</v>
      </c>
      <c r="B8" s="60" t="s">
        <v>29</v>
      </c>
      <c r="C8" s="28"/>
      <c r="D8" s="28"/>
      <c r="E8" s="34"/>
      <c r="F8" s="35"/>
      <c r="G8" s="60"/>
      <c r="H8" s="42"/>
      <c r="I8" s="43"/>
      <c r="J8" s="43"/>
      <c r="K8" s="15"/>
      <c r="L8" s="15"/>
      <c r="M8" s="15">
        <v>11005</v>
      </c>
    </row>
    <row r="9" spans="1:13" s="13" customFormat="1" ht="22.5">
      <c r="A9" s="14">
        <v>4</v>
      </c>
      <c r="B9" s="60" t="s">
        <v>33</v>
      </c>
      <c r="C9" s="28">
        <v>4741.09</v>
      </c>
      <c r="D9" s="28">
        <v>4741.09</v>
      </c>
      <c r="E9" s="34" t="s">
        <v>34</v>
      </c>
      <c r="F9" s="35" t="s">
        <v>25</v>
      </c>
      <c r="G9" s="60" t="s">
        <v>35</v>
      </c>
      <c r="H9" s="42" t="s">
        <v>36</v>
      </c>
      <c r="I9" s="43">
        <v>26552</v>
      </c>
      <c r="J9" s="43"/>
      <c r="K9" s="15"/>
      <c r="L9" s="15">
        <v>3041</v>
      </c>
      <c r="M9" s="15">
        <v>11006</v>
      </c>
    </row>
    <row r="10" spans="1:13" s="13" customFormat="1">
      <c r="A10" s="14">
        <v>5</v>
      </c>
      <c r="B10" s="60" t="s">
        <v>37</v>
      </c>
      <c r="C10" s="28">
        <v>2500</v>
      </c>
      <c r="D10" s="28">
        <v>2500</v>
      </c>
      <c r="E10" s="34" t="s">
        <v>24</v>
      </c>
      <c r="F10" s="35" t="s">
        <v>25</v>
      </c>
      <c r="G10" s="60" t="s">
        <v>38</v>
      </c>
      <c r="H10" s="42" t="s">
        <v>39</v>
      </c>
      <c r="I10" s="43">
        <v>2015055</v>
      </c>
      <c r="J10" s="43"/>
      <c r="K10" s="15"/>
      <c r="L10" s="15">
        <v>3371</v>
      </c>
      <c r="M10" s="15">
        <v>11007</v>
      </c>
    </row>
    <row r="11" spans="1:13" s="13" customFormat="1">
      <c r="A11" s="14">
        <v>6</v>
      </c>
      <c r="B11" s="60" t="s">
        <v>40</v>
      </c>
      <c r="C11" s="28">
        <v>25</v>
      </c>
      <c r="D11" s="28">
        <v>25</v>
      </c>
      <c r="E11" s="34" t="s">
        <v>24</v>
      </c>
      <c r="F11" s="35" t="s">
        <v>25</v>
      </c>
      <c r="G11" s="60" t="s">
        <v>41</v>
      </c>
      <c r="H11" s="42" t="s">
        <v>45</v>
      </c>
      <c r="I11" s="43">
        <v>113</v>
      </c>
      <c r="J11" s="43"/>
      <c r="K11" s="15"/>
      <c r="L11" s="15">
        <v>3410</v>
      </c>
      <c r="M11" s="15">
        <v>11008</v>
      </c>
    </row>
    <row r="12" spans="1:13" s="13" customFormat="1">
      <c r="A12" s="14">
        <v>7</v>
      </c>
      <c r="B12" s="60" t="s">
        <v>46</v>
      </c>
      <c r="C12" s="28">
        <v>204.19</v>
      </c>
      <c r="D12" s="28">
        <v>204.19</v>
      </c>
      <c r="E12" s="34" t="s">
        <v>260</v>
      </c>
      <c r="F12" s="35" t="s">
        <v>25</v>
      </c>
      <c r="G12" s="60" t="s">
        <v>42</v>
      </c>
      <c r="H12" s="42" t="s">
        <v>43</v>
      </c>
      <c r="I12" s="43">
        <v>612</v>
      </c>
      <c r="J12" s="43"/>
      <c r="K12" s="15"/>
      <c r="L12" s="15" t="s">
        <v>44</v>
      </c>
      <c r="M12" s="15">
        <v>11009</v>
      </c>
    </row>
    <row r="13" spans="1:13" s="13" customFormat="1">
      <c r="A13" s="14">
        <v>8</v>
      </c>
      <c r="B13" s="60" t="s">
        <v>46</v>
      </c>
      <c r="C13" s="28">
        <v>230.07</v>
      </c>
      <c r="D13" s="28">
        <v>230.07</v>
      </c>
      <c r="E13" s="34" t="s">
        <v>260</v>
      </c>
      <c r="F13" s="35" t="s">
        <v>25</v>
      </c>
      <c r="G13" s="60" t="s">
        <v>47</v>
      </c>
      <c r="H13" s="42" t="s">
        <v>48</v>
      </c>
      <c r="I13" s="43">
        <v>942</v>
      </c>
      <c r="J13" s="43"/>
      <c r="K13" s="15"/>
      <c r="L13" s="15" t="s">
        <v>44</v>
      </c>
      <c r="M13" s="15">
        <v>11010</v>
      </c>
    </row>
    <row r="14" spans="1:13" s="13" customFormat="1">
      <c r="A14" s="14">
        <v>9</v>
      </c>
      <c r="B14" s="60" t="s">
        <v>46</v>
      </c>
      <c r="C14" s="28">
        <v>300.58999999999997</v>
      </c>
      <c r="D14" s="28">
        <v>300.58999999999997</v>
      </c>
      <c r="E14" s="34" t="s">
        <v>260</v>
      </c>
      <c r="F14" s="35" t="s">
        <v>25</v>
      </c>
      <c r="G14" s="60" t="s">
        <v>49</v>
      </c>
      <c r="H14" s="42" t="s">
        <v>43</v>
      </c>
      <c r="I14" s="43">
        <v>3202</v>
      </c>
      <c r="J14" s="43"/>
      <c r="K14" s="15"/>
      <c r="L14" s="15" t="s">
        <v>44</v>
      </c>
      <c r="M14" s="15">
        <v>11011</v>
      </c>
    </row>
    <row r="15" spans="1:13" s="13" customFormat="1">
      <c r="A15" s="14">
        <v>10</v>
      </c>
      <c r="B15" s="60" t="s">
        <v>50</v>
      </c>
      <c r="C15" s="28">
        <v>23500</v>
      </c>
      <c r="D15" s="28">
        <v>23500</v>
      </c>
      <c r="E15" s="34" t="s">
        <v>260</v>
      </c>
      <c r="F15" s="35" t="s">
        <v>25</v>
      </c>
      <c r="G15" s="60" t="s">
        <v>51</v>
      </c>
      <c r="H15" s="42" t="s">
        <v>52</v>
      </c>
      <c r="I15" s="43"/>
      <c r="J15" s="43"/>
      <c r="K15" s="15"/>
      <c r="L15" s="15"/>
      <c r="M15" s="15">
        <v>11012</v>
      </c>
    </row>
    <row r="16" spans="1:13" s="13" customFormat="1">
      <c r="A16" s="14">
        <v>11</v>
      </c>
      <c r="B16" s="60" t="s">
        <v>53</v>
      </c>
      <c r="C16" s="28">
        <v>2500</v>
      </c>
      <c r="D16" s="28">
        <v>2500</v>
      </c>
      <c r="E16" s="34" t="s">
        <v>24</v>
      </c>
      <c r="F16" s="35" t="s">
        <v>25</v>
      </c>
      <c r="G16" s="60" t="s">
        <v>38</v>
      </c>
      <c r="H16" s="42" t="s">
        <v>54</v>
      </c>
      <c r="I16" s="43" t="s">
        <v>55</v>
      </c>
      <c r="J16" s="43"/>
      <c r="K16" s="15"/>
      <c r="L16" s="15">
        <v>3371</v>
      </c>
      <c r="M16" s="15">
        <v>11013</v>
      </c>
    </row>
    <row r="17" spans="1:13" s="13" customFormat="1">
      <c r="A17" s="14">
        <v>12</v>
      </c>
      <c r="B17" s="60" t="s">
        <v>56</v>
      </c>
      <c r="C17" s="28">
        <v>65</v>
      </c>
      <c r="D17" s="28">
        <v>65</v>
      </c>
      <c r="E17" s="34" t="s">
        <v>260</v>
      </c>
      <c r="F17" s="35" t="s">
        <v>25</v>
      </c>
      <c r="G17" s="60" t="s">
        <v>57</v>
      </c>
      <c r="H17" s="42" t="s">
        <v>58</v>
      </c>
      <c r="I17" s="43"/>
      <c r="J17" s="43"/>
      <c r="K17" s="15"/>
      <c r="L17" s="15">
        <v>3030</v>
      </c>
      <c r="M17" s="15">
        <v>11014</v>
      </c>
    </row>
    <row r="18" spans="1:13" s="13" customFormat="1" ht="22.5">
      <c r="A18" s="14">
        <v>13</v>
      </c>
      <c r="B18" s="60" t="s">
        <v>56</v>
      </c>
      <c r="C18" s="28">
        <v>550</v>
      </c>
      <c r="D18" s="28">
        <v>550</v>
      </c>
      <c r="E18" s="34" t="s">
        <v>260</v>
      </c>
      <c r="F18" s="35" t="s">
        <v>25</v>
      </c>
      <c r="G18" s="60" t="s">
        <v>59</v>
      </c>
      <c r="H18" s="42" t="s">
        <v>58</v>
      </c>
      <c r="I18" s="43"/>
      <c r="J18" s="43"/>
      <c r="K18" s="15"/>
      <c r="L18" s="15">
        <v>3030</v>
      </c>
      <c r="M18" s="15">
        <v>11015</v>
      </c>
    </row>
    <row r="19" spans="1:13" s="13" customFormat="1">
      <c r="A19" s="14">
        <v>14</v>
      </c>
      <c r="B19" s="60" t="s">
        <v>60</v>
      </c>
      <c r="C19" s="28">
        <v>150</v>
      </c>
      <c r="D19" s="28">
        <v>150</v>
      </c>
      <c r="E19" s="34" t="s">
        <v>24</v>
      </c>
      <c r="F19" s="35" t="s">
        <v>25</v>
      </c>
      <c r="G19" s="60" t="s">
        <v>60</v>
      </c>
      <c r="H19" s="42" t="s">
        <v>61</v>
      </c>
      <c r="I19" s="43"/>
      <c r="J19" s="43"/>
      <c r="K19" s="15"/>
      <c r="L19" s="15"/>
      <c r="M19" s="15">
        <v>11016</v>
      </c>
    </row>
    <row r="20" spans="1:13" s="13" customFormat="1">
      <c r="A20" s="14">
        <v>15</v>
      </c>
      <c r="B20" s="60" t="s">
        <v>62</v>
      </c>
      <c r="C20" s="28">
        <v>1168.79</v>
      </c>
      <c r="D20" s="28">
        <v>1168.79</v>
      </c>
      <c r="E20" s="34" t="s">
        <v>24</v>
      </c>
      <c r="F20" s="35" t="s">
        <v>25</v>
      </c>
      <c r="G20" s="60" t="s">
        <v>63</v>
      </c>
      <c r="H20" s="42" t="s">
        <v>64</v>
      </c>
      <c r="I20" s="43">
        <v>242019</v>
      </c>
      <c r="J20" s="43"/>
      <c r="K20" s="15"/>
      <c r="L20" s="15">
        <v>2370</v>
      </c>
      <c r="M20" s="15">
        <v>11017</v>
      </c>
    </row>
    <row r="21" spans="1:13" s="13" customFormat="1" ht="22.5">
      <c r="A21" s="14">
        <v>16</v>
      </c>
      <c r="B21" s="60" t="s">
        <v>65</v>
      </c>
      <c r="C21" s="28">
        <v>250</v>
      </c>
      <c r="D21" s="28">
        <v>250</v>
      </c>
      <c r="E21" s="34" t="s">
        <v>24</v>
      </c>
      <c r="F21" s="35" t="s">
        <v>25</v>
      </c>
      <c r="G21" s="60" t="s">
        <v>66</v>
      </c>
      <c r="H21" s="42" t="s">
        <v>67</v>
      </c>
      <c r="I21" s="43"/>
      <c r="J21" s="43"/>
      <c r="K21" s="15"/>
      <c r="L21" s="15">
        <v>3360</v>
      </c>
      <c r="M21" s="15">
        <v>11018</v>
      </c>
    </row>
    <row r="22" spans="1:13" s="13" customFormat="1">
      <c r="A22" s="14">
        <v>17</v>
      </c>
      <c r="B22" s="60" t="s">
        <v>68</v>
      </c>
      <c r="C22" s="28">
        <v>1728</v>
      </c>
      <c r="D22" s="28">
        <v>1728</v>
      </c>
      <c r="E22" s="34" t="s">
        <v>24</v>
      </c>
      <c r="F22" s="35" t="s">
        <v>25</v>
      </c>
      <c r="G22" s="60" t="s">
        <v>69</v>
      </c>
      <c r="H22" s="42" t="s">
        <v>70</v>
      </c>
      <c r="I22" s="43" t="s">
        <v>71</v>
      </c>
      <c r="J22" s="43"/>
      <c r="K22" s="15"/>
      <c r="L22" s="15">
        <v>3371</v>
      </c>
      <c r="M22" s="15">
        <v>11019</v>
      </c>
    </row>
    <row r="23" spans="1:13" s="13" customFormat="1">
      <c r="A23" s="14">
        <v>18</v>
      </c>
      <c r="B23" s="60" t="s">
        <v>68</v>
      </c>
      <c r="C23" s="28">
        <v>1650</v>
      </c>
      <c r="D23" s="28">
        <v>1650</v>
      </c>
      <c r="E23" s="34" t="s">
        <v>24</v>
      </c>
      <c r="F23" s="35" t="s">
        <v>25</v>
      </c>
      <c r="G23" s="60" t="s">
        <v>72</v>
      </c>
      <c r="H23" s="42" t="s">
        <v>73</v>
      </c>
      <c r="I23" s="47" t="s">
        <v>74</v>
      </c>
      <c r="J23" s="43"/>
      <c r="K23" s="15"/>
      <c r="L23" s="15">
        <v>371</v>
      </c>
      <c r="M23" s="15">
        <v>11020</v>
      </c>
    </row>
    <row r="24" spans="1:13" s="13" customFormat="1">
      <c r="A24" s="14">
        <v>19</v>
      </c>
      <c r="B24" s="60" t="s">
        <v>75</v>
      </c>
      <c r="C24" s="28">
        <v>500</v>
      </c>
      <c r="D24" s="28">
        <v>500</v>
      </c>
      <c r="E24" s="34" t="s">
        <v>24</v>
      </c>
      <c r="F24" s="35" t="s">
        <v>25</v>
      </c>
      <c r="G24" s="60" t="s">
        <v>76</v>
      </c>
      <c r="H24" s="42" t="s">
        <v>77</v>
      </c>
      <c r="I24" s="43">
        <v>12801</v>
      </c>
      <c r="J24" s="43"/>
      <c r="K24" s="15"/>
      <c r="L24" s="15">
        <v>2610</v>
      </c>
      <c r="M24" s="15">
        <v>11021</v>
      </c>
    </row>
    <row r="25" spans="1:13" s="13" customFormat="1">
      <c r="A25" s="16">
        <v>20</v>
      </c>
      <c r="B25" s="61" t="s">
        <v>78</v>
      </c>
      <c r="C25" s="31">
        <v>76.95</v>
      </c>
      <c r="D25" s="31">
        <v>8</v>
      </c>
      <c r="E25" s="38" t="s">
        <v>24</v>
      </c>
      <c r="F25" s="39" t="s">
        <v>25</v>
      </c>
      <c r="G25" s="66" t="s">
        <v>79</v>
      </c>
      <c r="H25" s="44" t="s">
        <v>80</v>
      </c>
      <c r="I25" s="45">
        <v>13986071</v>
      </c>
      <c r="J25" s="45"/>
      <c r="K25" s="17"/>
      <c r="L25" s="17">
        <v>2240</v>
      </c>
      <c r="M25" s="17">
        <v>11022</v>
      </c>
    </row>
    <row r="26" spans="1:13">
      <c r="B26" s="62" t="s">
        <v>9</v>
      </c>
      <c r="C26" s="32">
        <f>SUM(C6:C25)</f>
        <v>44084.42</v>
      </c>
      <c r="D26" s="32">
        <f>SUM(D6:D25)</f>
        <v>44015.47</v>
      </c>
      <c r="E26" s="21"/>
      <c r="F26" s="21"/>
    </row>
    <row r="27" spans="1:13">
      <c r="B27" s="62" t="s">
        <v>0</v>
      </c>
      <c r="C27" s="32">
        <f>SUM(C26)</f>
        <v>44084.42</v>
      </c>
      <c r="D27" s="32">
        <f>SUM(D26)</f>
        <v>44015.47</v>
      </c>
      <c r="E27" s="21"/>
      <c r="F27" s="21"/>
    </row>
    <row r="28" spans="1:13" ht="8.25" customHeight="1">
      <c r="H28" s="23"/>
      <c r="I28" s="23"/>
      <c r="L28" s="23"/>
      <c r="M28" s="26"/>
    </row>
    <row r="29" spans="1:13">
      <c r="H29" s="2" t="s">
        <v>2</v>
      </c>
      <c r="L29" s="2" t="s">
        <v>4</v>
      </c>
    </row>
    <row r="30" spans="1:13">
      <c r="A30" s="18" t="s">
        <v>3</v>
      </c>
    </row>
    <row r="31" spans="1:13">
      <c r="A31" s="19" t="s">
        <v>21</v>
      </c>
    </row>
    <row r="32" spans="1:13" ht="6" customHeight="1">
      <c r="H32" s="23"/>
      <c r="I32" s="23"/>
      <c r="L32" s="23"/>
      <c r="M32" s="26"/>
    </row>
    <row r="33" spans="1:13" s="20" customFormat="1">
      <c r="B33" s="63"/>
      <c r="G33" s="63"/>
      <c r="H33" s="2" t="s">
        <v>11</v>
      </c>
      <c r="I33" s="2"/>
      <c r="J33" s="2"/>
      <c r="K33" s="2"/>
      <c r="L33" s="2" t="s">
        <v>11</v>
      </c>
      <c r="M33" s="5"/>
    </row>
    <row r="34" spans="1:13">
      <c r="A34" s="1" t="str">
        <f>$A$1</f>
        <v>Kunsill Lokali: Rabat Għawdex</v>
      </c>
      <c r="B34" s="6"/>
      <c r="C34" s="46"/>
      <c r="D34" s="46"/>
      <c r="E34" s="46"/>
      <c r="F34" s="46"/>
      <c r="M34" s="3" t="str">
        <f>$M$1</f>
        <v xml:space="preserve">Skeda Nru. </v>
      </c>
    </row>
    <row r="35" spans="1:13">
      <c r="A35" s="99" t="s">
        <v>12</v>
      </c>
      <c r="B35" s="99"/>
      <c r="C35" s="99"/>
      <c r="D35" s="99"/>
      <c r="E35" s="99"/>
      <c r="F35" s="99"/>
      <c r="G35" s="99"/>
      <c r="H35" s="99"/>
      <c r="I35" s="99"/>
      <c r="J35" s="99"/>
      <c r="K35" s="99"/>
      <c r="L35" s="99"/>
      <c r="M35" s="99"/>
    </row>
    <row r="36" spans="1:13">
      <c r="A36" s="4"/>
      <c r="B36" s="6"/>
      <c r="D36" s="7"/>
      <c r="E36" s="7" t="s">
        <v>1</v>
      </c>
      <c r="F36" s="7"/>
      <c r="G36" s="48">
        <f>G3</f>
        <v>43831</v>
      </c>
      <c r="H36" s="8"/>
      <c r="I36" s="8"/>
      <c r="J36" s="8"/>
      <c r="K36" s="9"/>
      <c r="L36" s="9"/>
    </row>
    <row r="37" spans="1:13" ht="4.5" customHeight="1">
      <c r="A37" s="4"/>
      <c r="B37" s="6"/>
      <c r="C37" s="46"/>
      <c r="D37" s="46"/>
      <c r="E37" s="46"/>
      <c r="F37" s="46"/>
      <c r="G37" s="6"/>
      <c r="H37" s="46"/>
      <c r="I37" s="46"/>
      <c r="J37" s="46"/>
      <c r="K37" s="46"/>
      <c r="L37" s="46"/>
    </row>
    <row r="38" spans="1:13" ht="38.25">
      <c r="A38" s="4"/>
      <c r="B38" s="24" t="s">
        <v>6</v>
      </c>
      <c r="C38" s="25" t="s">
        <v>14</v>
      </c>
      <c r="D38" s="22" t="s">
        <v>13</v>
      </c>
      <c r="E38" s="100" t="s">
        <v>8</v>
      </c>
      <c r="F38" s="101"/>
      <c r="G38" s="24" t="s">
        <v>7</v>
      </c>
      <c r="H38" s="25" t="s">
        <v>15</v>
      </c>
      <c r="I38" s="25" t="s">
        <v>16</v>
      </c>
      <c r="J38" s="25" t="s">
        <v>17</v>
      </c>
      <c r="K38" s="25" t="s">
        <v>18</v>
      </c>
      <c r="L38" s="25" t="s">
        <v>19</v>
      </c>
      <c r="M38" s="25" t="s">
        <v>20</v>
      </c>
    </row>
    <row r="39" spans="1:13" s="13" customFormat="1">
      <c r="A39" s="88">
        <v>20</v>
      </c>
      <c r="B39" s="107" t="s">
        <v>259</v>
      </c>
      <c r="C39" s="82"/>
      <c r="D39" s="27">
        <v>19.8</v>
      </c>
      <c r="E39" s="89" t="s">
        <v>24</v>
      </c>
      <c r="F39" s="89" t="s">
        <v>25</v>
      </c>
      <c r="G39" s="102" t="s">
        <v>79</v>
      </c>
      <c r="H39" s="40" t="s">
        <v>80</v>
      </c>
      <c r="I39" s="41">
        <v>13986072</v>
      </c>
      <c r="J39" s="41"/>
      <c r="K39" s="12"/>
      <c r="L39" s="103">
        <v>2240</v>
      </c>
      <c r="M39" s="103">
        <v>11022</v>
      </c>
    </row>
    <row r="40" spans="1:13" s="13" customFormat="1">
      <c r="A40" s="71"/>
      <c r="B40" s="74"/>
      <c r="C40" s="83"/>
      <c r="D40" s="28">
        <v>29.5</v>
      </c>
      <c r="E40" s="80"/>
      <c r="F40" s="80"/>
      <c r="G40" s="97"/>
      <c r="H40" s="42" t="s">
        <v>81</v>
      </c>
      <c r="I40" s="43">
        <v>13986070</v>
      </c>
      <c r="J40" s="43"/>
      <c r="K40" s="15"/>
      <c r="L40" s="104"/>
      <c r="M40" s="104"/>
    </row>
    <row r="41" spans="1:13" s="13" customFormat="1">
      <c r="A41" s="72"/>
      <c r="B41" s="75"/>
      <c r="C41" s="84"/>
      <c r="D41" s="29">
        <v>19.649999999999999</v>
      </c>
      <c r="E41" s="81"/>
      <c r="F41" s="81"/>
      <c r="G41" s="98"/>
      <c r="H41" s="42" t="s">
        <v>82</v>
      </c>
      <c r="I41" s="43">
        <v>20382958</v>
      </c>
      <c r="J41" s="43"/>
      <c r="K41" s="15"/>
      <c r="L41" s="105"/>
      <c r="M41" s="105"/>
    </row>
    <row r="42" spans="1:13" s="13" customFormat="1">
      <c r="A42" s="70">
        <v>21</v>
      </c>
      <c r="B42" s="73" t="s">
        <v>83</v>
      </c>
      <c r="C42" s="76">
        <v>223.7</v>
      </c>
      <c r="D42" s="29">
        <v>115</v>
      </c>
      <c r="E42" s="79" t="s">
        <v>24</v>
      </c>
      <c r="F42" s="79" t="s">
        <v>25</v>
      </c>
      <c r="G42" s="96" t="s">
        <v>88</v>
      </c>
      <c r="H42" s="42" t="s">
        <v>84</v>
      </c>
      <c r="I42" s="43">
        <v>8422</v>
      </c>
      <c r="J42" s="43"/>
      <c r="K42" s="15"/>
      <c r="L42" s="106">
        <v>2370</v>
      </c>
      <c r="M42" s="106">
        <v>11023</v>
      </c>
    </row>
    <row r="43" spans="1:13" s="13" customFormat="1">
      <c r="A43" s="71"/>
      <c r="B43" s="74"/>
      <c r="C43" s="77"/>
      <c r="D43" s="29">
        <v>12.4</v>
      </c>
      <c r="E43" s="80"/>
      <c r="F43" s="80"/>
      <c r="G43" s="97"/>
      <c r="H43" s="42" t="s">
        <v>85</v>
      </c>
      <c r="I43" s="43">
        <v>9016</v>
      </c>
      <c r="J43" s="43"/>
      <c r="K43" s="15"/>
      <c r="L43" s="104"/>
      <c r="M43" s="104"/>
    </row>
    <row r="44" spans="1:13" s="13" customFormat="1">
      <c r="A44" s="71"/>
      <c r="B44" s="74"/>
      <c r="C44" s="77"/>
      <c r="D44" s="29">
        <v>78.8</v>
      </c>
      <c r="E44" s="80"/>
      <c r="F44" s="80"/>
      <c r="G44" s="97"/>
      <c r="H44" s="42" t="s">
        <v>86</v>
      </c>
      <c r="I44" s="43">
        <v>8796</v>
      </c>
      <c r="J44" s="43"/>
      <c r="K44" s="15"/>
      <c r="L44" s="104"/>
      <c r="M44" s="104"/>
    </row>
    <row r="45" spans="1:13" s="13" customFormat="1">
      <c r="A45" s="72"/>
      <c r="B45" s="75"/>
      <c r="C45" s="78"/>
      <c r="D45" s="29">
        <v>17.5</v>
      </c>
      <c r="E45" s="81"/>
      <c r="F45" s="81"/>
      <c r="G45" s="98"/>
      <c r="H45" s="42" t="s">
        <v>87</v>
      </c>
      <c r="I45" s="43">
        <v>9043</v>
      </c>
      <c r="J45" s="43"/>
      <c r="K45" s="15"/>
      <c r="L45" s="105"/>
      <c r="M45" s="105"/>
    </row>
    <row r="46" spans="1:13" s="13" customFormat="1">
      <c r="A46" s="70">
        <v>22</v>
      </c>
      <c r="B46" s="73" t="s">
        <v>83</v>
      </c>
      <c r="C46" s="76">
        <v>190</v>
      </c>
      <c r="D46" s="29">
        <v>25</v>
      </c>
      <c r="E46" s="79" t="s">
        <v>24</v>
      </c>
      <c r="F46" s="79" t="s">
        <v>25</v>
      </c>
      <c r="G46" s="96" t="s">
        <v>90</v>
      </c>
      <c r="H46" s="42" t="s">
        <v>89</v>
      </c>
      <c r="I46" s="43">
        <v>8649</v>
      </c>
      <c r="J46" s="43"/>
      <c r="K46" s="15"/>
      <c r="L46" s="106">
        <v>2370</v>
      </c>
      <c r="M46" s="106">
        <v>11024</v>
      </c>
    </row>
    <row r="47" spans="1:13" s="13" customFormat="1">
      <c r="A47" s="71"/>
      <c r="B47" s="74"/>
      <c r="C47" s="77"/>
      <c r="D47" s="29">
        <v>30</v>
      </c>
      <c r="E47" s="80"/>
      <c r="F47" s="80"/>
      <c r="G47" s="97"/>
      <c r="H47" s="42" t="s">
        <v>87</v>
      </c>
      <c r="I47" s="43">
        <v>9041</v>
      </c>
      <c r="J47" s="43"/>
      <c r="K47" s="15"/>
      <c r="L47" s="104"/>
      <c r="M47" s="104"/>
    </row>
    <row r="48" spans="1:13" s="13" customFormat="1">
      <c r="A48" s="71"/>
      <c r="B48" s="74"/>
      <c r="C48" s="77"/>
      <c r="D48" s="30">
        <v>25</v>
      </c>
      <c r="E48" s="80"/>
      <c r="F48" s="80"/>
      <c r="G48" s="97"/>
      <c r="H48" s="42" t="s">
        <v>87</v>
      </c>
      <c r="I48" s="43">
        <v>9037</v>
      </c>
      <c r="J48" s="43"/>
      <c r="K48" s="15"/>
      <c r="L48" s="104"/>
      <c r="M48" s="104"/>
    </row>
    <row r="49" spans="1:13" s="13" customFormat="1">
      <c r="A49" s="72"/>
      <c r="B49" s="75"/>
      <c r="C49" s="78"/>
      <c r="D49" s="30">
        <v>110</v>
      </c>
      <c r="E49" s="81"/>
      <c r="F49" s="81"/>
      <c r="G49" s="98"/>
      <c r="H49" s="42" t="s">
        <v>84</v>
      </c>
      <c r="I49" s="43">
        <v>8423</v>
      </c>
      <c r="J49" s="43"/>
      <c r="K49" s="15"/>
      <c r="L49" s="105"/>
      <c r="M49" s="105"/>
    </row>
    <row r="50" spans="1:13" s="13" customFormat="1">
      <c r="A50" s="14">
        <v>23</v>
      </c>
      <c r="B50" s="60" t="s">
        <v>83</v>
      </c>
      <c r="C50" s="28">
        <v>1500</v>
      </c>
      <c r="D50" s="28">
        <v>1500</v>
      </c>
      <c r="E50" s="34" t="s">
        <v>34</v>
      </c>
      <c r="F50" s="34" t="s">
        <v>25</v>
      </c>
      <c r="G50" s="60" t="s">
        <v>91</v>
      </c>
      <c r="H50" s="42" t="s">
        <v>92</v>
      </c>
      <c r="I50" s="43">
        <v>8797</v>
      </c>
      <c r="J50" s="43"/>
      <c r="K50" s="15"/>
      <c r="L50" s="15">
        <v>2370</v>
      </c>
      <c r="M50" s="15">
        <v>11025</v>
      </c>
    </row>
    <row r="51" spans="1:13" s="13" customFormat="1">
      <c r="A51" s="14">
        <v>24</v>
      </c>
      <c r="B51" s="60" t="s">
        <v>93</v>
      </c>
      <c r="C51" s="28">
        <v>50</v>
      </c>
      <c r="D51" s="28">
        <v>50</v>
      </c>
      <c r="E51" s="34" t="s">
        <v>24</v>
      </c>
      <c r="F51" s="34" t="s">
        <v>25</v>
      </c>
      <c r="G51" s="60" t="s">
        <v>94</v>
      </c>
      <c r="H51" s="42" t="s">
        <v>95</v>
      </c>
      <c r="I51" s="43">
        <v>1</v>
      </c>
      <c r="J51" s="43"/>
      <c r="K51" s="15"/>
      <c r="L51" s="15">
        <v>2370</v>
      </c>
      <c r="M51" s="15">
        <v>11026</v>
      </c>
    </row>
    <row r="52" spans="1:13" s="13" customFormat="1">
      <c r="A52" s="14">
        <v>25</v>
      </c>
      <c r="B52" s="60" t="s">
        <v>96</v>
      </c>
      <c r="C52" s="28">
        <v>500</v>
      </c>
      <c r="D52" s="28">
        <v>500</v>
      </c>
      <c r="E52" s="34" t="s">
        <v>34</v>
      </c>
      <c r="F52" s="34" t="s">
        <v>25</v>
      </c>
      <c r="G52" s="60" t="s">
        <v>97</v>
      </c>
      <c r="H52" s="42" t="s">
        <v>98</v>
      </c>
      <c r="I52" s="43">
        <v>126</v>
      </c>
      <c r="J52" s="43"/>
      <c r="K52" s="15"/>
      <c r="L52" s="15">
        <v>3061</v>
      </c>
      <c r="M52" s="15">
        <v>11027</v>
      </c>
    </row>
    <row r="53" spans="1:13" s="13" customFormat="1">
      <c r="A53" s="14">
        <v>26</v>
      </c>
      <c r="B53" s="60" t="s">
        <v>99</v>
      </c>
      <c r="C53" s="28">
        <v>1616.59</v>
      </c>
      <c r="D53" s="28">
        <v>1616.59</v>
      </c>
      <c r="E53" s="34" t="s">
        <v>24</v>
      </c>
      <c r="F53" s="34" t="s">
        <v>25</v>
      </c>
      <c r="G53" s="60" t="s">
        <v>100</v>
      </c>
      <c r="H53" s="42" t="s">
        <v>48</v>
      </c>
      <c r="I53" s="43">
        <v>1799541</v>
      </c>
      <c r="J53" s="43"/>
      <c r="K53" s="15"/>
      <c r="L53" s="15">
        <v>2400</v>
      </c>
      <c r="M53" s="15">
        <v>11028</v>
      </c>
    </row>
    <row r="54" spans="1:13" s="13" customFormat="1">
      <c r="A54" s="70">
        <v>27</v>
      </c>
      <c r="B54" s="96" t="s">
        <v>101</v>
      </c>
      <c r="C54" s="108">
        <v>70.260000000000005</v>
      </c>
      <c r="D54" s="28">
        <v>16.399999999999999</v>
      </c>
      <c r="E54" s="111" t="s">
        <v>24</v>
      </c>
      <c r="F54" s="111" t="s">
        <v>25</v>
      </c>
      <c r="G54" s="60" t="s">
        <v>102</v>
      </c>
      <c r="H54" s="42" t="s">
        <v>105</v>
      </c>
      <c r="I54" s="43">
        <v>28847120</v>
      </c>
      <c r="J54" s="43"/>
      <c r="K54" s="15"/>
      <c r="L54" s="106" t="s">
        <v>107</v>
      </c>
      <c r="M54" s="106">
        <v>11029</v>
      </c>
    </row>
    <row r="55" spans="1:13" s="13" customFormat="1">
      <c r="A55" s="71"/>
      <c r="B55" s="97"/>
      <c r="C55" s="109"/>
      <c r="D55" s="28">
        <v>29.71</v>
      </c>
      <c r="E55" s="112"/>
      <c r="F55" s="112"/>
      <c r="G55" s="60" t="s">
        <v>103</v>
      </c>
      <c r="H55" s="42" t="s">
        <v>106</v>
      </c>
      <c r="I55" s="43">
        <v>28852200</v>
      </c>
      <c r="J55" s="43"/>
      <c r="K55" s="15"/>
      <c r="L55" s="104"/>
      <c r="M55" s="104"/>
    </row>
    <row r="56" spans="1:13" s="13" customFormat="1">
      <c r="A56" s="72"/>
      <c r="B56" s="98"/>
      <c r="C56" s="110"/>
      <c r="D56" s="28">
        <v>24.15</v>
      </c>
      <c r="E56" s="113"/>
      <c r="F56" s="113"/>
      <c r="G56" s="60" t="s">
        <v>104</v>
      </c>
      <c r="H56" s="42" t="s">
        <v>105</v>
      </c>
      <c r="I56" s="43">
        <v>28847097</v>
      </c>
      <c r="J56" s="43"/>
      <c r="K56" s="15"/>
      <c r="L56" s="105"/>
      <c r="M56" s="105"/>
    </row>
    <row r="57" spans="1:13" s="13" customFormat="1">
      <c r="A57" s="14">
        <v>28</v>
      </c>
      <c r="B57" s="60" t="s">
        <v>101</v>
      </c>
      <c r="C57" s="28">
        <v>56.91</v>
      </c>
      <c r="D57" s="28">
        <v>56.91</v>
      </c>
      <c r="E57" s="34" t="s">
        <v>24</v>
      </c>
      <c r="F57" s="34" t="s">
        <v>25</v>
      </c>
      <c r="G57" s="60" t="s">
        <v>108</v>
      </c>
      <c r="H57" s="42" t="s">
        <v>109</v>
      </c>
      <c r="I57" s="43">
        <v>29132979</v>
      </c>
      <c r="J57" s="43"/>
      <c r="K57" s="15"/>
      <c r="L57" s="15" t="s">
        <v>107</v>
      </c>
      <c r="M57" s="15">
        <v>1130</v>
      </c>
    </row>
    <row r="58" spans="1:13" s="13" customFormat="1">
      <c r="A58" s="16">
        <v>29</v>
      </c>
      <c r="B58" s="61" t="s">
        <v>110</v>
      </c>
      <c r="C58" s="31">
        <v>500</v>
      </c>
      <c r="D58" s="31">
        <v>500</v>
      </c>
      <c r="E58" s="38" t="s">
        <v>24</v>
      </c>
      <c r="F58" s="38" t="s">
        <v>25</v>
      </c>
      <c r="G58" s="66" t="s">
        <v>111</v>
      </c>
      <c r="H58" s="44" t="s">
        <v>92</v>
      </c>
      <c r="I58" s="45"/>
      <c r="J58" s="45"/>
      <c r="K58" s="17"/>
      <c r="L58" s="17">
        <v>3371</v>
      </c>
      <c r="M58" s="17">
        <v>11031</v>
      </c>
    </row>
    <row r="59" spans="1:13">
      <c r="B59" s="62" t="s">
        <v>9</v>
      </c>
      <c r="C59" s="32">
        <f>SUM(C39:C58)</f>
        <v>4707.46</v>
      </c>
      <c r="D59" s="32">
        <f>SUM(D39:D58)</f>
        <v>4776.4099999999989</v>
      </c>
      <c r="E59" s="21"/>
      <c r="F59" s="21"/>
    </row>
    <row r="60" spans="1:13">
      <c r="B60" s="62" t="s">
        <v>10</v>
      </c>
      <c r="C60" s="32">
        <f>C27</f>
        <v>44084.42</v>
      </c>
      <c r="D60" s="32">
        <f>D27</f>
        <v>44015.47</v>
      </c>
      <c r="E60" s="21"/>
      <c r="F60" s="21"/>
    </row>
    <row r="61" spans="1:13">
      <c r="B61" s="62" t="s">
        <v>0</v>
      </c>
      <c r="C61" s="32">
        <f>SUM(C60,C59)</f>
        <v>48791.88</v>
      </c>
      <c r="D61" s="32">
        <f>SUM(D60,D59)</f>
        <v>48791.88</v>
      </c>
      <c r="E61" s="21"/>
      <c r="F61" s="21"/>
    </row>
    <row r="62" spans="1:13" ht="8.25" customHeight="1">
      <c r="H62" s="23"/>
      <c r="I62" s="23"/>
      <c r="L62" s="23"/>
      <c r="M62" s="26"/>
    </row>
    <row r="63" spans="1:13">
      <c r="H63" s="2" t="str">
        <f>$H$29</f>
        <v>Sindku</v>
      </c>
      <c r="L63" s="2" t="str">
        <f>$L$29</f>
        <v>Segretarju Eżekuttiv</v>
      </c>
    </row>
    <row r="64" spans="1:13">
      <c r="A64" s="18" t="str">
        <f>$A$30</f>
        <v>Approvati fis-Seduta Nru:</v>
      </c>
    </row>
    <row r="65" spans="1:13">
      <c r="A65" s="19" t="str">
        <f>$A$31</f>
        <v>D - Direct Order, T - Tender, K - Kwotazzjonijiet, PP - Part Payment, PF - Paid in Full.</v>
      </c>
    </row>
    <row r="66" spans="1:13" ht="6" customHeight="1">
      <c r="H66" s="23"/>
      <c r="I66" s="23"/>
      <c r="L66" s="23"/>
      <c r="M66" s="26"/>
    </row>
    <row r="67" spans="1:13" s="20" customFormat="1">
      <c r="B67" s="63"/>
      <c r="G67" s="63"/>
      <c r="H67" s="2" t="str">
        <f>$H$33</f>
        <v>Kunsillier</v>
      </c>
      <c r="I67" s="2"/>
      <c r="J67" s="2"/>
      <c r="K67" s="2"/>
      <c r="L67" s="2" t="str">
        <f>$L$33</f>
        <v>Kunsillier</v>
      </c>
      <c r="M67" s="5"/>
    </row>
    <row r="68" spans="1:13">
      <c r="A68" s="1" t="str">
        <f>$A$1</f>
        <v>Kunsill Lokali: Rabat Għawdex</v>
      </c>
      <c r="B68" s="6"/>
      <c r="C68" s="46"/>
      <c r="D68" s="46"/>
      <c r="E68" s="46"/>
      <c r="F68" s="46"/>
      <c r="M68" s="3" t="str">
        <f>$M$1</f>
        <v xml:space="preserve">Skeda Nru. </v>
      </c>
    </row>
    <row r="69" spans="1:13">
      <c r="A69" s="99" t="s">
        <v>12</v>
      </c>
      <c r="B69" s="99"/>
      <c r="C69" s="99"/>
      <c r="D69" s="99"/>
      <c r="E69" s="99"/>
      <c r="F69" s="99"/>
      <c r="G69" s="99"/>
      <c r="H69" s="99"/>
      <c r="I69" s="99"/>
      <c r="J69" s="99"/>
      <c r="K69" s="99"/>
      <c r="L69" s="99"/>
      <c r="M69" s="99"/>
    </row>
    <row r="70" spans="1:13">
      <c r="A70" s="4"/>
      <c r="B70" s="6"/>
      <c r="D70" s="7"/>
      <c r="E70" s="7" t="s">
        <v>1</v>
      </c>
      <c r="F70" s="7"/>
      <c r="G70" s="48">
        <f>G3</f>
        <v>43831</v>
      </c>
      <c r="H70" s="8"/>
      <c r="I70" s="8"/>
      <c r="J70" s="8"/>
      <c r="K70" s="9"/>
      <c r="L70" s="9"/>
    </row>
    <row r="71" spans="1:13" ht="4.5" customHeight="1">
      <c r="A71" s="4"/>
      <c r="B71" s="6"/>
      <c r="C71" s="46"/>
      <c r="D71" s="46"/>
      <c r="E71" s="46"/>
      <c r="F71" s="46"/>
      <c r="G71" s="6"/>
      <c r="H71" s="46"/>
      <c r="I71" s="46"/>
      <c r="J71" s="46"/>
      <c r="K71" s="46"/>
      <c r="L71" s="46"/>
    </row>
    <row r="72" spans="1:13" ht="38.25">
      <c r="A72" s="4"/>
      <c r="B72" s="24" t="s">
        <v>6</v>
      </c>
      <c r="C72" s="25" t="s">
        <v>14</v>
      </c>
      <c r="D72" s="22" t="s">
        <v>13</v>
      </c>
      <c r="E72" s="100" t="s">
        <v>8</v>
      </c>
      <c r="F72" s="101"/>
      <c r="G72" s="24" t="s">
        <v>7</v>
      </c>
      <c r="H72" s="25" t="s">
        <v>15</v>
      </c>
      <c r="I72" s="25" t="s">
        <v>16</v>
      </c>
      <c r="J72" s="25" t="s">
        <v>17</v>
      </c>
      <c r="K72" s="25" t="s">
        <v>18</v>
      </c>
      <c r="L72" s="25" t="s">
        <v>19</v>
      </c>
      <c r="M72" s="25" t="s">
        <v>20</v>
      </c>
    </row>
    <row r="73" spans="1:13" s="13" customFormat="1">
      <c r="A73" s="11">
        <v>30</v>
      </c>
      <c r="B73" s="64" t="s">
        <v>112</v>
      </c>
      <c r="C73" s="27">
        <v>94.4</v>
      </c>
      <c r="D73" s="27">
        <v>94.4</v>
      </c>
      <c r="E73" s="33" t="s">
        <v>24</v>
      </c>
      <c r="F73" s="33" t="s">
        <v>25</v>
      </c>
      <c r="G73" s="67" t="s">
        <v>113</v>
      </c>
      <c r="H73" s="40" t="s">
        <v>114</v>
      </c>
      <c r="I73" s="41">
        <v>13817</v>
      </c>
      <c r="J73" s="41"/>
      <c r="K73" s="12"/>
      <c r="L73" s="12">
        <v>2610</v>
      </c>
      <c r="M73" s="12">
        <v>11032</v>
      </c>
    </row>
    <row r="74" spans="1:13" s="13" customFormat="1">
      <c r="A74" s="14">
        <v>31</v>
      </c>
      <c r="B74" s="60" t="s">
        <v>112</v>
      </c>
      <c r="C74" s="28">
        <v>128.1</v>
      </c>
      <c r="D74" s="28">
        <v>128.1</v>
      </c>
      <c r="E74" s="34" t="s">
        <v>24</v>
      </c>
      <c r="F74" s="34" t="s">
        <v>25</v>
      </c>
      <c r="G74" s="60" t="s">
        <v>115</v>
      </c>
      <c r="H74" s="42" t="s">
        <v>116</v>
      </c>
      <c r="I74" s="43">
        <v>13546</v>
      </c>
      <c r="J74" s="43"/>
      <c r="K74" s="15"/>
      <c r="L74" s="15">
        <v>2610</v>
      </c>
      <c r="M74" s="15">
        <v>11033</v>
      </c>
    </row>
    <row r="75" spans="1:13" s="13" customFormat="1">
      <c r="A75" s="14">
        <v>32</v>
      </c>
      <c r="B75" s="65" t="s">
        <v>117</v>
      </c>
      <c r="C75" s="29">
        <v>350</v>
      </c>
      <c r="D75" s="29">
        <v>350</v>
      </c>
      <c r="E75" s="36" t="s">
        <v>24</v>
      </c>
      <c r="F75" s="36" t="s">
        <v>25</v>
      </c>
      <c r="G75" s="60" t="s">
        <v>118</v>
      </c>
      <c r="H75" s="42" t="s">
        <v>119</v>
      </c>
      <c r="I75" s="43">
        <v>71121</v>
      </c>
      <c r="J75" s="43"/>
      <c r="K75" s="15"/>
      <c r="L75" s="15">
        <v>3051</v>
      </c>
      <c r="M75" s="15">
        <v>11034</v>
      </c>
    </row>
    <row r="76" spans="1:13" s="13" customFormat="1" ht="22.5" customHeight="1">
      <c r="A76" s="70">
        <v>33</v>
      </c>
      <c r="B76" s="73" t="s">
        <v>117</v>
      </c>
      <c r="C76" s="76">
        <v>230</v>
      </c>
      <c r="D76" s="29">
        <v>90</v>
      </c>
      <c r="E76" s="79" t="s">
        <v>24</v>
      </c>
      <c r="F76" s="79" t="s">
        <v>25</v>
      </c>
      <c r="G76" s="96" t="s">
        <v>120</v>
      </c>
      <c r="H76" s="42" t="s">
        <v>121</v>
      </c>
      <c r="I76" s="43">
        <v>71056</v>
      </c>
      <c r="J76" s="43"/>
      <c r="K76" s="15"/>
      <c r="L76" s="106">
        <v>3051</v>
      </c>
      <c r="M76" s="106">
        <v>11035</v>
      </c>
    </row>
    <row r="77" spans="1:13" s="13" customFormat="1">
      <c r="A77" s="71"/>
      <c r="B77" s="74"/>
      <c r="C77" s="77"/>
      <c r="D77" s="29">
        <v>70</v>
      </c>
      <c r="E77" s="80"/>
      <c r="F77" s="80"/>
      <c r="G77" s="97"/>
      <c r="H77" s="42" t="s">
        <v>121</v>
      </c>
      <c r="I77" s="43">
        <v>71055</v>
      </c>
      <c r="J77" s="43"/>
      <c r="K77" s="15"/>
      <c r="L77" s="104"/>
      <c r="M77" s="104"/>
    </row>
    <row r="78" spans="1:13" s="13" customFormat="1">
      <c r="A78" s="72"/>
      <c r="B78" s="75"/>
      <c r="C78" s="78"/>
      <c r="D78" s="29">
        <v>70</v>
      </c>
      <c r="E78" s="81"/>
      <c r="F78" s="81"/>
      <c r="G78" s="98"/>
      <c r="H78" s="42" t="s">
        <v>121</v>
      </c>
      <c r="I78" s="43">
        <v>71052</v>
      </c>
      <c r="J78" s="43"/>
      <c r="K78" s="15"/>
      <c r="L78" s="105"/>
      <c r="M78" s="105"/>
    </row>
    <row r="79" spans="1:13" s="13" customFormat="1">
      <c r="A79" s="70">
        <v>34</v>
      </c>
      <c r="B79" s="73" t="s">
        <v>117</v>
      </c>
      <c r="C79" s="76">
        <v>13200</v>
      </c>
      <c r="D79" s="29">
        <v>4400</v>
      </c>
      <c r="E79" s="79" t="s">
        <v>34</v>
      </c>
      <c r="F79" s="79" t="s">
        <v>25</v>
      </c>
      <c r="G79" s="96" t="s">
        <v>122</v>
      </c>
      <c r="H79" s="42" t="s">
        <v>119</v>
      </c>
      <c r="I79" s="43">
        <v>71117</v>
      </c>
      <c r="J79" s="43"/>
      <c r="K79" s="15"/>
      <c r="L79" s="106">
        <v>3051</v>
      </c>
      <c r="M79" s="106">
        <v>11036</v>
      </c>
    </row>
    <row r="80" spans="1:13" s="13" customFormat="1">
      <c r="A80" s="71"/>
      <c r="B80" s="74"/>
      <c r="C80" s="77"/>
      <c r="D80" s="29">
        <v>4400</v>
      </c>
      <c r="E80" s="80"/>
      <c r="F80" s="80"/>
      <c r="G80" s="97"/>
      <c r="H80" s="42" t="s">
        <v>119</v>
      </c>
      <c r="I80" s="43">
        <v>71116</v>
      </c>
      <c r="J80" s="43"/>
      <c r="K80" s="15"/>
      <c r="L80" s="104"/>
      <c r="M80" s="104"/>
    </row>
    <row r="81" spans="1:13" s="13" customFormat="1">
      <c r="A81" s="72"/>
      <c r="B81" s="75"/>
      <c r="C81" s="78"/>
      <c r="D81" s="29">
        <v>4400</v>
      </c>
      <c r="E81" s="81"/>
      <c r="F81" s="81"/>
      <c r="G81" s="98"/>
      <c r="H81" s="42" t="s">
        <v>119</v>
      </c>
      <c r="I81" s="43">
        <v>71114</v>
      </c>
      <c r="J81" s="43"/>
      <c r="K81" s="15"/>
      <c r="L81" s="105"/>
      <c r="M81" s="105"/>
    </row>
    <row r="82" spans="1:13" s="13" customFormat="1">
      <c r="A82" s="70">
        <v>35</v>
      </c>
      <c r="B82" s="96" t="s">
        <v>117</v>
      </c>
      <c r="C82" s="93">
        <v>4554</v>
      </c>
      <c r="D82" s="30">
        <v>1521</v>
      </c>
      <c r="E82" s="90" t="s">
        <v>34</v>
      </c>
      <c r="F82" s="90" t="s">
        <v>25</v>
      </c>
      <c r="G82" s="96" t="s">
        <v>123</v>
      </c>
      <c r="H82" s="114" t="s">
        <v>119</v>
      </c>
      <c r="I82" s="43">
        <v>71119</v>
      </c>
      <c r="J82" s="43"/>
      <c r="K82" s="15"/>
      <c r="L82" s="106">
        <v>3051</v>
      </c>
      <c r="M82" s="106">
        <v>11037</v>
      </c>
    </row>
    <row r="83" spans="1:13" s="13" customFormat="1">
      <c r="A83" s="71"/>
      <c r="B83" s="97"/>
      <c r="C83" s="94"/>
      <c r="D83" s="30">
        <v>1557</v>
      </c>
      <c r="E83" s="91"/>
      <c r="F83" s="91"/>
      <c r="G83" s="97"/>
      <c r="H83" s="115"/>
      <c r="I83" s="43">
        <v>71118</v>
      </c>
      <c r="J83" s="43"/>
      <c r="K83" s="15"/>
      <c r="L83" s="104"/>
      <c r="M83" s="104"/>
    </row>
    <row r="84" spans="1:13" s="13" customFormat="1">
      <c r="A84" s="72"/>
      <c r="B84" s="98"/>
      <c r="C84" s="95"/>
      <c r="D84" s="28">
        <v>1476</v>
      </c>
      <c r="E84" s="92"/>
      <c r="F84" s="92"/>
      <c r="G84" s="98"/>
      <c r="H84" s="116"/>
      <c r="I84" s="43">
        <v>71115</v>
      </c>
      <c r="J84" s="43"/>
      <c r="K84" s="15"/>
      <c r="L84" s="105"/>
      <c r="M84" s="105"/>
    </row>
    <row r="85" spans="1:13" s="13" customFormat="1">
      <c r="A85" s="14">
        <v>36</v>
      </c>
      <c r="B85" s="60" t="s">
        <v>124</v>
      </c>
      <c r="C85" s="28">
        <v>885</v>
      </c>
      <c r="D85" s="28">
        <v>885</v>
      </c>
      <c r="E85" s="34" t="s">
        <v>24</v>
      </c>
      <c r="F85" s="34" t="s">
        <v>25</v>
      </c>
      <c r="G85" s="60" t="s">
        <v>125</v>
      </c>
      <c r="H85" s="42" t="s">
        <v>126</v>
      </c>
      <c r="I85" s="43">
        <v>1780</v>
      </c>
      <c r="J85" s="43"/>
      <c r="K85" s="15"/>
      <c r="L85" s="15">
        <v>7240</v>
      </c>
      <c r="M85" s="15">
        <v>11038</v>
      </c>
    </row>
    <row r="86" spans="1:13" s="13" customFormat="1">
      <c r="A86" s="14">
        <v>37</v>
      </c>
      <c r="B86" s="60" t="s">
        <v>127</v>
      </c>
      <c r="C86" s="28">
        <v>326.8</v>
      </c>
      <c r="D86" s="28">
        <v>326.8</v>
      </c>
      <c r="E86" s="34" t="s">
        <v>24</v>
      </c>
      <c r="F86" s="34" t="s">
        <v>25</v>
      </c>
      <c r="G86" s="60" t="s">
        <v>128</v>
      </c>
      <c r="H86" s="42" t="s">
        <v>129</v>
      </c>
      <c r="I86" s="43"/>
      <c r="J86" s="43"/>
      <c r="K86" s="15"/>
      <c r="L86" s="15">
        <v>3182</v>
      </c>
      <c r="M86" s="15">
        <v>11039</v>
      </c>
    </row>
    <row r="87" spans="1:13" s="13" customFormat="1">
      <c r="A87" s="70">
        <v>38</v>
      </c>
      <c r="B87" s="96" t="s">
        <v>127</v>
      </c>
      <c r="C87" s="108">
        <v>330.4</v>
      </c>
      <c r="D87" s="28">
        <v>165.2</v>
      </c>
      <c r="E87" s="111" t="s">
        <v>24</v>
      </c>
      <c r="F87" s="111" t="s">
        <v>25</v>
      </c>
      <c r="G87" s="60" t="s">
        <v>130</v>
      </c>
      <c r="H87" s="42" t="s">
        <v>132</v>
      </c>
      <c r="I87" s="43"/>
      <c r="J87" s="43"/>
      <c r="K87" s="15"/>
      <c r="L87" s="106">
        <v>3182</v>
      </c>
      <c r="M87" s="106">
        <v>11040</v>
      </c>
    </row>
    <row r="88" spans="1:13" s="13" customFormat="1">
      <c r="A88" s="72"/>
      <c r="B88" s="98"/>
      <c r="C88" s="110"/>
      <c r="D88" s="28">
        <v>165.2</v>
      </c>
      <c r="E88" s="113"/>
      <c r="F88" s="113"/>
      <c r="G88" s="60" t="s">
        <v>131</v>
      </c>
      <c r="H88" s="42" t="s">
        <v>132</v>
      </c>
      <c r="I88" s="43"/>
      <c r="J88" s="43"/>
      <c r="K88" s="15"/>
      <c r="L88" s="105"/>
      <c r="M88" s="105"/>
    </row>
    <row r="89" spans="1:13" s="13" customFormat="1">
      <c r="A89" s="70">
        <v>39</v>
      </c>
      <c r="B89" s="96" t="s">
        <v>133</v>
      </c>
      <c r="C89" s="108">
        <v>5138.34</v>
      </c>
      <c r="D89" s="28">
        <v>2516.9899999999998</v>
      </c>
      <c r="E89" s="111" t="s">
        <v>34</v>
      </c>
      <c r="F89" s="111" t="s">
        <v>25</v>
      </c>
      <c r="G89" s="96" t="s">
        <v>134</v>
      </c>
      <c r="H89" s="42" t="s">
        <v>135</v>
      </c>
      <c r="I89" s="43">
        <v>128</v>
      </c>
      <c r="J89" s="43"/>
      <c r="K89" s="15"/>
      <c r="L89" s="106">
        <v>3053</v>
      </c>
      <c r="M89" s="106">
        <v>11041</v>
      </c>
    </row>
    <row r="90" spans="1:13" s="13" customFormat="1">
      <c r="A90" s="71"/>
      <c r="B90" s="97"/>
      <c r="C90" s="109"/>
      <c r="D90" s="28">
        <v>2516.9899999999998</v>
      </c>
      <c r="E90" s="112"/>
      <c r="F90" s="112"/>
      <c r="G90" s="97"/>
      <c r="H90" s="42" t="s">
        <v>136</v>
      </c>
      <c r="I90" s="43">
        <v>127</v>
      </c>
      <c r="J90" s="43"/>
      <c r="K90" s="15"/>
      <c r="L90" s="104"/>
      <c r="M90" s="104"/>
    </row>
    <row r="91" spans="1:13" s="13" customFormat="1">
      <c r="A91" s="72"/>
      <c r="B91" s="98"/>
      <c r="C91" s="110"/>
      <c r="D91" s="28">
        <v>104.36</v>
      </c>
      <c r="E91" s="113"/>
      <c r="F91" s="113"/>
      <c r="G91" s="98"/>
      <c r="H91" s="42"/>
      <c r="I91" s="43"/>
      <c r="J91" s="43"/>
      <c r="K91" s="15"/>
      <c r="L91" s="105"/>
      <c r="M91" s="105"/>
    </row>
    <row r="92" spans="1:13" s="13" customFormat="1" ht="22.5">
      <c r="A92" s="16">
        <v>40</v>
      </c>
      <c r="B92" s="61" t="s">
        <v>137</v>
      </c>
      <c r="C92" s="31">
        <v>1475</v>
      </c>
      <c r="D92" s="31">
        <v>1475</v>
      </c>
      <c r="E92" s="38" t="s">
        <v>138</v>
      </c>
      <c r="F92" s="38" t="s">
        <v>25</v>
      </c>
      <c r="G92" s="66" t="s">
        <v>139</v>
      </c>
      <c r="H92" s="44" t="s">
        <v>77</v>
      </c>
      <c r="I92" s="45" t="s">
        <v>140</v>
      </c>
      <c r="J92" s="45"/>
      <c r="K92" s="17"/>
      <c r="L92" s="17">
        <v>3160</v>
      </c>
      <c r="M92" s="17">
        <v>11042</v>
      </c>
    </row>
    <row r="93" spans="1:13">
      <c r="B93" s="62" t="s">
        <v>9</v>
      </c>
      <c r="C93" s="32">
        <f>SUM(C73:C92)</f>
        <v>26712.04</v>
      </c>
      <c r="D93" s="32">
        <f>SUM(D73:D92)</f>
        <v>26712.04</v>
      </c>
      <c r="E93" s="21"/>
      <c r="F93" s="21"/>
    </row>
    <row r="94" spans="1:13">
      <c r="B94" s="62" t="s">
        <v>10</v>
      </c>
      <c r="C94" s="32">
        <f>C61</f>
        <v>48791.88</v>
      </c>
      <c r="D94" s="32">
        <f>D61</f>
        <v>48791.88</v>
      </c>
      <c r="E94" s="21"/>
      <c r="F94" s="21"/>
    </row>
    <row r="95" spans="1:13">
      <c r="B95" s="62" t="s">
        <v>0</v>
      </c>
      <c r="C95" s="32">
        <f>SUM(C94,C93)</f>
        <v>75503.92</v>
      </c>
      <c r="D95" s="32">
        <f>SUM(D94,D93)</f>
        <v>75503.92</v>
      </c>
      <c r="E95" s="21"/>
      <c r="F95" s="21"/>
    </row>
    <row r="96" spans="1:13" ht="8.25" customHeight="1">
      <c r="H96" s="23"/>
      <c r="I96" s="23"/>
      <c r="L96" s="23"/>
      <c r="M96" s="26"/>
    </row>
    <row r="97" spans="1:13">
      <c r="H97" s="2" t="str">
        <f>$H$29</f>
        <v>Sindku</v>
      </c>
      <c r="L97" s="2" t="str">
        <f>$L$29</f>
        <v>Segretarju Eżekuttiv</v>
      </c>
    </row>
    <row r="98" spans="1:13">
      <c r="A98" s="18" t="str">
        <f>$A$30</f>
        <v>Approvati fis-Seduta Nru:</v>
      </c>
    </row>
    <row r="99" spans="1:13">
      <c r="A99" s="19" t="str">
        <f>$A$31</f>
        <v>D - Direct Order, T - Tender, K - Kwotazzjonijiet, PP - Part Payment, PF - Paid in Full.</v>
      </c>
    </row>
    <row r="100" spans="1:13" ht="6" customHeight="1">
      <c r="H100" s="23"/>
      <c r="I100" s="23"/>
      <c r="L100" s="23"/>
      <c r="M100" s="26"/>
    </row>
    <row r="101" spans="1:13" s="20" customFormat="1">
      <c r="B101" s="63"/>
      <c r="G101" s="63"/>
      <c r="H101" s="2" t="str">
        <f>$H$33</f>
        <v>Kunsillier</v>
      </c>
      <c r="I101" s="2"/>
      <c r="J101" s="2"/>
      <c r="K101" s="2"/>
      <c r="L101" s="2" t="str">
        <f>$L$33</f>
        <v>Kunsillier</v>
      </c>
      <c r="M101" s="5"/>
    </row>
    <row r="102" spans="1:13">
      <c r="A102" s="1" t="str">
        <f>$A$1</f>
        <v>Kunsill Lokali: Rabat Għawdex</v>
      </c>
      <c r="B102" s="6"/>
      <c r="C102" s="46"/>
      <c r="D102" s="46"/>
      <c r="E102" s="46"/>
      <c r="F102" s="46"/>
      <c r="M102" s="3" t="str">
        <f>$M$1</f>
        <v xml:space="preserve">Skeda Nru. </v>
      </c>
    </row>
    <row r="103" spans="1:13">
      <c r="A103" s="99" t="s">
        <v>12</v>
      </c>
      <c r="B103" s="99"/>
      <c r="C103" s="99"/>
      <c r="D103" s="99"/>
      <c r="E103" s="99"/>
      <c r="F103" s="99"/>
      <c r="G103" s="99"/>
      <c r="H103" s="99"/>
      <c r="I103" s="99"/>
      <c r="J103" s="99"/>
      <c r="K103" s="99"/>
      <c r="L103" s="99"/>
      <c r="M103" s="99"/>
    </row>
    <row r="104" spans="1:13">
      <c r="A104" s="4"/>
      <c r="B104" s="6"/>
      <c r="D104" s="7"/>
      <c r="E104" s="7" t="s">
        <v>1</v>
      </c>
      <c r="F104" s="7"/>
      <c r="G104" s="48">
        <f>G3</f>
        <v>43831</v>
      </c>
      <c r="H104" s="8"/>
      <c r="I104" s="8"/>
      <c r="J104" s="8"/>
      <c r="K104" s="9"/>
      <c r="L104" s="9"/>
    </row>
    <row r="105" spans="1:13" ht="4.5" customHeight="1">
      <c r="A105" s="4"/>
      <c r="B105" s="6"/>
      <c r="C105" s="46"/>
      <c r="D105" s="46"/>
      <c r="E105" s="46"/>
      <c r="F105" s="46"/>
      <c r="G105" s="6"/>
      <c r="H105" s="46"/>
      <c r="I105" s="46"/>
      <c r="J105" s="46"/>
      <c r="K105" s="46"/>
      <c r="L105" s="46"/>
    </row>
    <row r="106" spans="1:13" ht="38.25">
      <c r="A106" s="4"/>
      <c r="B106" s="24" t="s">
        <v>6</v>
      </c>
      <c r="C106" s="25" t="s">
        <v>14</v>
      </c>
      <c r="D106" s="22" t="s">
        <v>13</v>
      </c>
      <c r="E106" s="100" t="s">
        <v>8</v>
      </c>
      <c r="F106" s="101"/>
      <c r="G106" s="24" t="s">
        <v>7</v>
      </c>
      <c r="H106" s="25" t="s">
        <v>15</v>
      </c>
      <c r="I106" s="25" t="s">
        <v>16</v>
      </c>
      <c r="J106" s="25" t="s">
        <v>17</v>
      </c>
      <c r="K106" s="25" t="s">
        <v>18</v>
      </c>
      <c r="L106" s="25" t="s">
        <v>19</v>
      </c>
      <c r="M106" s="25" t="s">
        <v>20</v>
      </c>
    </row>
    <row r="107" spans="1:13" s="13" customFormat="1" ht="22.5">
      <c r="A107" s="11">
        <v>41</v>
      </c>
      <c r="B107" s="64" t="s">
        <v>137</v>
      </c>
      <c r="C107" s="27">
        <v>1758.2</v>
      </c>
      <c r="D107" s="27">
        <v>1758.2</v>
      </c>
      <c r="E107" s="33" t="s">
        <v>138</v>
      </c>
      <c r="F107" s="33" t="s">
        <v>25</v>
      </c>
      <c r="G107" s="67" t="s">
        <v>141</v>
      </c>
      <c r="H107" s="40" t="s">
        <v>142</v>
      </c>
      <c r="I107" s="41" t="s">
        <v>143</v>
      </c>
      <c r="J107" s="41"/>
      <c r="K107" s="12"/>
      <c r="L107" s="12">
        <v>3160</v>
      </c>
      <c r="M107" s="12">
        <v>11043</v>
      </c>
    </row>
    <row r="108" spans="1:13" s="13" customFormat="1">
      <c r="A108" s="14">
        <v>42</v>
      </c>
      <c r="B108" s="60" t="s">
        <v>144</v>
      </c>
      <c r="C108" s="28">
        <v>337.5</v>
      </c>
      <c r="D108" s="28">
        <v>337.5</v>
      </c>
      <c r="E108" s="34" t="s">
        <v>138</v>
      </c>
      <c r="F108" s="34" t="s">
        <v>25</v>
      </c>
      <c r="G108" s="60" t="s">
        <v>145</v>
      </c>
      <c r="H108" s="42"/>
      <c r="I108" s="43"/>
      <c r="J108" s="43"/>
      <c r="K108" s="15"/>
      <c r="L108" s="15">
        <v>2500</v>
      </c>
      <c r="M108" s="15">
        <v>11044</v>
      </c>
    </row>
    <row r="109" spans="1:13" s="13" customFormat="1">
      <c r="A109" s="70">
        <v>43</v>
      </c>
      <c r="B109" s="73" t="s">
        <v>146</v>
      </c>
      <c r="C109" s="76">
        <v>82.48</v>
      </c>
      <c r="D109" s="29">
        <v>27.49</v>
      </c>
      <c r="E109" s="79" t="s">
        <v>34</v>
      </c>
      <c r="F109" s="79" t="s">
        <v>25</v>
      </c>
      <c r="G109" s="96" t="s">
        <v>147</v>
      </c>
      <c r="H109" s="42" t="s">
        <v>148</v>
      </c>
      <c r="I109" s="43">
        <v>2003</v>
      </c>
      <c r="J109" s="43"/>
      <c r="K109" s="15"/>
      <c r="L109" s="106">
        <v>3070</v>
      </c>
      <c r="M109" s="106">
        <v>11045</v>
      </c>
    </row>
    <row r="110" spans="1:13" s="13" customFormat="1">
      <c r="A110" s="72"/>
      <c r="B110" s="75"/>
      <c r="C110" s="78"/>
      <c r="D110" s="29">
        <v>54.99</v>
      </c>
      <c r="E110" s="81"/>
      <c r="F110" s="81"/>
      <c r="G110" s="98"/>
      <c r="H110" s="42" t="s">
        <v>149</v>
      </c>
      <c r="I110" s="43">
        <v>9171</v>
      </c>
      <c r="J110" s="43"/>
      <c r="K110" s="15"/>
      <c r="L110" s="105"/>
      <c r="M110" s="105"/>
    </row>
    <row r="111" spans="1:13" s="13" customFormat="1" ht="22.5" customHeight="1">
      <c r="A111" s="70">
        <v>44</v>
      </c>
      <c r="B111" s="73" t="s">
        <v>146</v>
      </c>
      <c r="C111" s="76">
        <v>660.35</v>
      </c>
      <c r="D111" s="29">
        <v>132.07</v>
      </c>
      <c r="E111" s="79" t="s">
        <v>34</v>
      </c>
      <c r="F111" s="79" t="s">
        <v>25</v>
      </c>
      <c r="G111" s="96" t="s">
        <v>150</v>
      </c>
      <c r="H111" s="42" t="s">
        <v>151</v>
      </c>
      <c r="I111" s="43">
        <v>9616</v>
      </c>
      <c r="J111" s="43"/>
      <c r="K111" s="15"/>
      <c r="L111" s="106">
        <v>3070</v>
      </c>
      <c r="M111" s="106">
        <v>11046</v>
      </c>
    </row>
    <row r="112" spans="1:13" s="13" customFormat="1">
      <c r="A112" s="71"/>
      <c r="B112" s="74"/>
      <c r="C112" s="77"/>
      <c r="D112" s="29">
        <v>132.07</v>
      </c>
      <c r="E112" s="80"/>
      <c r="F112" s="80"/>
      <c r="G112" s="97"/>
      <c r="H112" s="42" t="s">
        <v>151</v>
      </c>
      <c r="I112" s="43">
        <v>6480</v>
      </c>
      <c r="J112" s="43"/>
      <c r="K112" s="15"/>
      <c r="L112" s="104"/>
      <c r="M112" s="104"/>
    </row>
    <row r="113" spans="1:13" s="13" customFormat="1">
      <c r="A113" s="71"/>
      <c r="B113" s="74"/>
      <c r="C113" s="77"/>
      <c r="D113" s="29">
        <v>132.07</v>
      </c>
      <c r="E113" s="80"/>
      <c r="F113" s="80"/>
      <c r="G113" s="97"/>
      <c r="H113" s="42" t="s">
        <v>152</v>
      </c>
      <c r="I113" s="43">
        <v>6359</v>
      </c>
      <c r="J113" s="43"/>
      <c r="K113" s="15"/>
      <c r="L113" s="104"/>
      <c r="M113" s="104"/>
    </row>
    <row r="114" spans="1:13" s="13" customFormat="1">
      <c r="A114" s="71"/>
      <c r="B114" s="74"/>
      <c r="C114" s="77"/>
      <c r="D114" s="29">
        <v>132.07</v>
      </c>
      <c r="E114" s="80"/>
      <c r="F114" s="80"/>
      <c r="G114" s="97"/>
      <c r="H114" s="42" t="s">
        <v>86</v>
      </c>
      <c r="I114" s="43">
        <v>9191</v>
      </c>
      <c r="J114" s="43"/>
      <c r="K114" s="15"/>
      <c r="L114" s="104"/>
      <c r="M114" s="104"/>
    </row>
    <row r="115" spans="1:13" s="13" customFormat="1">
      <c r="A115" s="72"/>
      <c r="B115" s="75"/>
      <c r="C115" s="78"/>
      <c r="D115" s="29">
        <v>132.07</v>
      </c>
      <c r="E115" s="81"/>
      <c r="F115" s="81"/>
      <c r="G115" s="98"/>
      <c r="H115" s="42" t="s">
        <v>153</v>
      </c>
      <c r="I115" s="43">
        <v>8697</v>
      </c>
      <c r="J115" s="43"/>
      <c r="K115" s="15"/>
      <c r="L115" s="105"/>
      <c r="M115" s="105"/>
    </row>
    <row r="116" spans="1:13" s="13" customFormat="1">
      <c r="A116" s="14">
        <v>45</v>
      </c>
      <c r="B116" s="60" t="s">
        <v>146</v>
      </c>
      <c r="C116" s="30">
        <v>132.07</v>
      </c>
      <c r="D116" s="30">
        <v>132.07</v>
      </c>
      <c r="E116" s="37" t="s">
        <v>34</v>
      </c>
      <c r="F116" s="37" t="s">
        <v>25</v>
      </c>
      <c r="G116" s="60" t="s">
        <v>154</v>
      </c>
      <c r="H116" s="42" t="s">
        <v>155</v>
      </c>
      <c r="I116" s="43">
        <v>9747</v>
      </c>
      <c r="J116" s="43"/>
      <c r="K116" s="15"/>
      <c r="L116" s="15">
        <v>3070</v>
      </c>
      <c r="M116" s="15">
        <v>11047</v>
      </c>
    </row>
    <row r="117" spans="1:13" s="13" customFormat="1">
      <c r="A117" s="14">
        <v>46</v>
      </c>
      <c r="B117" s="60" t="s">
        <v>156</v>
      </c>
      <c r="C117" s="30">
        <v>270</v>
      </c>
      <c r="D117" s="30">
        <v>270</v>
      </c>
      <c r="E117" s="37" t="s">
        <v>24</v>
      </c>
      <c r="F117" s="37" t="s">
        <v>25</v>
      </c>
      <c r="G117" s="60" t="s">
        <v>157</v>
      </c>
      <c r="H117" s="42"/>
      <c r="I117" s="43"/>
      <c r="J117" s="43"/>
      <c r="K117" s="15"/>
      <c r="L117" s="15">
        <v>3053</v>
      </c>
      <c r="M117" s="15">
        <v>11048</v>
      </c>
    </row>
    <row r="118" spans="1:13" s="13" customFormat="1">
      <c r="A118" s="70">
        <v>47</v>
      </c>
      <c r="B118" s="96" t="s">
        <v>158</v>
      </c>
      <c r="C118" s="108">
        <v>600</v>
      </c>
      <c r="D118" s="28">
        <v>480</v>
      </c>
      <c r="E118" s="111" t="s">
        <v>34</v>
      </c>
      <c r="F118" s="111" t="s">
        <v>25</v>
      </c>
      <c r="G118" s="96" t="s">
        <v>159</v>
      </c>
      <c r="H118" s="42" t="s">
        <v>160</v>
      </c>
      <c r="I118" s="43">
        <v>303</v>
      </c>
      <c r="J118" s="43"/>
      <c r="K118" s="15"/>
      <c r="L118" s="106">
        <v>2370</v>
      </c>
      <c r="M118" s="106">
        <v>11049</v>
      </c>
    </row>
    <row r="119" spans="1:13" s="13" customFormat="1">
      <c r="A119" s="71"/>
      <c r="B119" s="97"/>
      <c r="C119" s="109"/>
      <c r="D119" s="28">
        <v>60</v>
      </c>
      <c r="E119" s="112"/>
      <c r="F119" s="112"/>
      <c r="G119" s="97"/>
      <c r="H119" s="42" t="s">
        <v>161</v>
      </c>
      <c r="I119" s="43">
        <v>312</v>
      </c>
      <c r="J119" s="43"/>
      <c r="K119" s="15"/>
      <c r="L119" s="104"/>
      <c r="M119" s="104"/>
    </row>
    <row r="120" spans="1:13" s="13" customFormat="1">
      <c r="A120" s="72"/>
      <c r="B120" s="98"/>
      <c r="C120" s="110"/>
      <c r="D120" s="28">
        <v>60</v>
      </c>
      <c r="E120" s="113"/>
      <c r="F120" s="113"/>
      <c r="G120" s="98"/>
      <c r="H120" s="42" t="s">
        <v>162</v>
      </c>
      <c r="I120" s="43">
        <v>320</v>
      </c>
      <c r="J120" s="43"/>
      <c r="K120" s="15"/>
      <c r="L120" s="105"/>
      <c r="M120" s="105"/>
    </row>
    <row r="121" spans="1:13" s="13" customFormat="1">
      <c r="A121" s="14">
        <v>48</v>
      </c>
      <c r="B121" s="60" t="s">
        <v>163</v>
      </c>
      <c r="C121" s="28">
        <v>188.8</v>
      </c>
      <c r="D121" s="28">
        <v>188.8</v>
      </c>
      <c r="E121" s="34" t="s">
        <v>24</v>
      </c>
      <c r="F121" s="34" t="s">
        <v>25</v>
      </c>
      <c r="G121" s="60" t="s">
        <v>164</v>
      </c>
      <c r="H121" s="42" t="s">
        <v>165</v>
      </c>
      <c r="I121" s="43">
        <v>2694</v>
      </c>
      <c r="J121" s="43"/>
      <c r="K121" s="15"/>
      <c r="L121" s="15">
        <v>2313</v>
      </c>
      <c r="M121" s="15">
        <v>11050</v>
      </c>
    </row>
    <row r="122" spans="1:13" s="13" customFormat="1" ht="22.5" customHeight="1">
      <c r="A122" s="70">
        <v>49</v>
      </c>
      <c r="B122" s="96" t="s">
        <v>166</v>
      </c>
      <c r="C122" s="108">
        <v>330.4</v>
      </c>
      <c r="D122" s="28">
        <v>236</v>
      </c>
      <c r="E122" s="111" t="s">
        <v>24</v>
      </c>
      <c r="F122" s="111" t="s">
        <v>25</v>
      </c>
      <c r="G122" s="96" t="s">
        <v>167</v>
      </c>
      <c r="H122" s="42" t="s">
        <v>136</v>
      </c>
      <c r="I122" s="43">
        <v>628</v>
      </c>
      <c r="J122" s="43"/>
      <c r="K122" s="15"/>
      <c r="L122" s="106">
        <v>2670</v>
      </c>
      <c r="M122" s="106">
        <v>11051</v>
      </c>
    </row>
    <row r="123" spans="1:13" s="13" customFormat="1">
      <c r="A123" s="72"/>
      <c r="B123" s="98"/>
      <c r="C123" s="110"/>
      <c r="D123" s="28">
        <v>94.4</v>
      </c>
      <c r="E123" s="113"/>
      <c r="F123" s="113"/>
      <c r="G123" s="98"/>
      <c r="H123" s="42" t="s">
        <v>168</v>
      </c>
      <c r="I123" s="43">
        <v>612</v>
      </c>
      <c r="J123" s="43"/>
      <c r="K123" s="15"/>
      <c r="L123" s="105"/>
      <c r="M123" s="105"/>
    </row>
    <row r="124" spans="1:13" s="13" customFormat="1">
      <c r="A124" s="14">
        <v>50</v>
      </c>
      <c r="B124" s="60" t="s">
        <v>169</v>
      </c>
      <c r="C124" s="28">
        <v>141.6</v>
      </c>
      <c r="D124" s="28">
        <v>141.6</v>
      </c>
      <c r="E124" s="34" t="s">
        <v>260</v>
      </c>
      <c r="F124" s="34" t="s">
        <v>25</v>
      </c>
      <c r="G124" s="60" t="s">
        <v>170</v>
      </c>
      <c r="H124" s="42" t="s">
        <v>171</v>
      </c>
      <c r="I124" s="43" t="s">
        <v>172</v>
      </c>
      <c r="J124" s="43"/>
      <c r="K124" s="15"/>
      <c r="L124" s="15">
        <v>3075</v>
      </c>
      <c r="M124" s="15">
        <v>11052</v>
      </c>
    </row>
    <row r="125" spans="1:13" s="13" customFormat="1">
      <c r="A125" s="14">
        <v>51</v>
      </c>
      <c r="B125" s="60" t="s">
        <v>173</v>
      </c>
      <c r="C125" s="28">
        <v>225</v>
      </c>
      <c r="D125" s="28">
        <v>225</v>
      </c>
      <c r="E125" s="34" t="s">
        <v>24</v>
      </c>
      <c r="F125" s="34" t="s">
        <v>25</v>
      </c>
      <c r="G125" s="60" t="s">
        <v>174</v>
      </c>
      <c r="H125" s="42" t="s">
        <v>175</v>
      </c>
      <c r="I125" s="43">
        <v>14758553</v>
      </c>
      <c r="J125" s="43"/>
      <c r="K125" s="15"/>
      <c r="L125" s="15">
        <v>3372</v>
      </c>
      <c r="M125" s="15">
        <v>11053</v>
      </c>
    </row>
    <row r="126" spans="1:13" s="13" customFormat="1">
      <c r="A126" s="16">
        <v>52</v>
      </c>
      <c r="B126" s="61" t="s">
        <v>176</v>
      </c>
      <c r="C126" s="31">
        <v>342.2</v>
      </c>
      <c r="D126" s="31">
        <v>342.2</v>
      </c>
      <c r="E126" s="38" t="s">
        <v>24</v>
      </c>
      <c r="F126" s="38" t="s">
        <v>25</v>
      </c>
      <c r="G126" s="66" t="s">
        <v>177</v>
      </c>
      <c r="H126" s="44" t="s">
        <v>178</v>
      </c>
      <c r="I126" s="45">
        <v>287005</v>
      </c>
      <c r="J126" s="45"/>
      <c r="K126" s="17"/>
      <c r="L126" s="17">
        <v>7575</v>
      </c>
      <c r="M126" s="17">
        <v>11054</v>
      </c>
    </row>
    <row r="127" spans="1:13">
      <c r="B127" s="62" t="s">
        <v>9</v>
      </c>
      <c r="C127" s="32">
        <f>SUM(C107:C126)</f>
        <v>5068.6000000000004</v>
      </c>
      <c r="D127" s="32">
        <f>SUM(D107:D126)</f>
        <v>5068.6000000000004</v>
      </c>
      <c r="E127" s="21"/>
      <c r="F127" s="21"/>
    </row>
    <row r="128" spans="1:13">
      <c r="B128" s="62" t="s">
        <v>10</v>
      </c>
      <c r="C128" s="32">
        <f>C95</f>
        <v>75503.92</v>
      </c>
      <c r="D128" s="32">
        <f>D95</f>
        <v>75503.92</v>
      </c>
      <c r="E128" s="21"/>
      <c r="F128" s="21"/>
    </row>
    <row r="129" spans="1:13">
      <c r="B129" s="62" t="s">
        <v>0</v>
      </c>
      <c r="C129" s="32">
        <f>SUM(C128,C127)</f>
        <v>80572.52</v>
      </c>
      <c r="D129" s="32">
        <f>SUM(D128,D127)</f>
        <v>80572.52</v>
      </c>
      <c r="E129" s="21"/>
      <c r="F129" s="21"/>
    </row>
    <row r="130" spans="1:13" ht="8.25" customHeight="1">
      <c r="H130" s="23"/>
      <c r="I130" s="23"/>
      <c r="L130" s="23"/>
      <c r="M130" s="26"/>
    </row>
    <row r="131" spans="1:13">
      <c r="C131" s="53"/>
      <c r="D131" s="53"/>
      <c r="G131" s="68"/>
      <c r="H131" s="2" t="str">
        <f>$H$29</f>
        <v>Sindku</v>
      </c>
      <c r="L131" s="2" t="str">
        <f>$L$29</f>
        <v>Segretarju Eżekuttiv</v>
      </c>
    </row>
    <row r="132" spans="1:13">
      <c r="A132" s="18" t="str">
        <f>$A$30</f>
        <v>Approvati fis-Seduta Nru:</v>
      </c>
    </row>
    <row r="133" spans="1:13">
      <c r="A133" s="19" t="str">
        <f>$A$31</f>
        <v>D - Direct Order, T - Tender, K - Kwotazzjonijiet, PP - Part Payment, PF - Paid in Full.</v>
      </c>
    </row>
    <row r="134" spans="1:13" ht="6" customHeight="1">
      <c r="H134" s="23"/>
      <c r="I134" s="23"/>
      <c r="L134" s="23"/>
      <c r="M134" s="26"/>
    </row>
    <row r="135" spans="1:13" s="20" customFormat="1">
      <c r="B135" s="63"/>
      <c r="G135" s="63"/>
      <c r="H135" s="2" t="str">
        <f>$H$33</f>
        <v>Kunsillier</v>
      </c>
      <c r="I135" s="2"/>
      <c r="J135" s="2"/>
      <c r="K135" s="2"/>
      <c r="L135" s="2" t="str">
        <f>$L$33</f>
        <v>Kunsillier</v>
      </c>
      <c r="M135" s="5"/>
    </row>
    <row r="136" spans="1:13">
      <c r="A136" s="1" t="str">
        <f>$A$1</f>
        <v>Kunsill Lokali: Rabat Għawdex</v>
      </c>
      <c r="B136" s="6"/>
      <c r="C136" s="46"/>
      <c r="D136" s="46"/>
      <c r="E136" s="46"/>
      <c r="F136" s="46"/>
      <c r="M136" s="3" t="str">
        <f>$M$1</f>
        <v xml:space="preserve">Skeda Nru. </v>
      </c>
    </row>
    <row r="137" spans="1:13">
      <c r="A137" s="99" t="s">
        <v>12</v>
      </c>
      <c r="B137" s="99"/>
      <c r="C137" s="99"/>
      <c r="D137" s="99"/>
      <c r="E137" s="99"/>
      <c r="F137" s="99"/>
      <c r="G137" s="99"/>
      <c r="H137" s="99"/>
      <c r="I137" s="99"/>
      <c r="J137" s="99"/>
      <c r="K137" s="99"/>
      <c r="L137" s="99"/>
      <c r="M137" s="99"/>
    </row>
    <row r="138" spans="1:13">
      <c r="A138" s="4"/>
      <c r="B138" s="6"/>
      <c r="D138" s="7"/>
      <c r="E138" s="7" t="s">
        <v>1</v>
      </c>
      <c r="F138" s="7"/>
      <c r="G138" s="48">
        <f>G3</f>
        <v>43831</v>
      </c>
      <c r="H138" s="8"/>
      <c r="I138" s="8"/>
      <c r="J138" s="8"/>
      <c r="K138" s="9"/>
      <c r="L138" s="9"/>
    </row>
    <row r="139" spans="1:13" ht="4.5" customHeight="1">
      <c r="A139" s="4"/>
      <c r="B139" s="6"/>
      <c r="C139" s="46"/>
      <c r="D139" s="46"/>
      <c r="E139" s="46"/>
      <c r="F139" s="46"/>
      <c r="G139" s="6"/>
      <c r="H139" s="46"/>
      <c r="I139" s="46"/>
      <c r="J139" s="46"/>
      <c r="K139" s="46"/>
      <c r="L139" s="46"/>
    </row>
    <row r="140" spans="1:13" ht="38.25">
      <c r="A140" s="4"/>
      <c r="B140" s="24" t="s">
        <v>6</v>
      </c>
      <c r="C140" s="25" t="s">
        <v>14</v>
      </c>
      <c r="D140" s="22" t="s">
        <v>13</v>
      </c>
      <c r="E140" s="100" t="s">
        <v>8</v>
      </c>
      <c r="F140" s="101"/>
      <c r="G140" s="24" t="s">
        <v>7</v>
      </c>
      <c r="H140" s="25" t="s">
        <v>15</v>
      </c>
      <c r="I140" s="25" t="s">
        <v>16</v>
      </c>
      <c r="J140" s="25" t="s">
        <v>17</v>
      </c>
      <c r="K140" s="25" t="s">
        <v>18</v>
      </c>
      <c r="L140" s="25" t="s">
        <v>19</v>
      </c>
      <c r="M140" s="25" t="s">
        <v>20</v>
      </c>
    </row>
    <row r="141" spans="1:13" s="13" customFormat="1">
      <c r="A141" s="88">
        <v>53</v>
      </c>
      <c r="B141" s="85" t="s">
        <v>179</v>
      </c>
      <c r="C141" s="82">
        <v>359.9</v>
      </c>
      <c r="D141" s="27">
        <v>100.3</v>
      </c>
      <c r="E141" s="89" t="s">
        <v>24</v>
      </c>
      <c r="F141" s="89" t="s">
        <v>25</v>
      </c>
      <c r="G141" s="102" t="s">
        <v>180</v>
      </c>
      <c r="H141" s="40" t="s">
        <v>181</v>
      </c>
      <c r="I141" s="41" t="s">
        <v>183</v>
      </c>
      <c r="J141" s="41"/>
      <c r="K141" s="12"/>
      <c r="L141" s="103">
        <v>2313</v>
      </c>
      <c r="M141" s="103">
        <v>11055</v>
      </c>
    </row>
    <row r="142" spans="1:13" s="13" customFormat="1">
      <c r="A142" s="71"/>
      <c r="B142" s="86"/>
      <c r="C142" s="83"/>
      <c r="D142" s="28">
        <v>82.6</v>
      </c>
      <c r="E142" s="80"/>
      <c r="F142" s="80"/>
      <c r="G142" s="97"/>
      <c r="H142" s="42" t="s">
        <v>80</v>
      </c>
      <c r="I142" s="43" t="s">
        <v>184</v>
      </c>
      <c r="J142" s="43"/>
      <c r="K142" s="15"/>
      <c r="L142" s="104"/>
      <c r="M142" s="104"/>
    </row>
    <row r="143" spans="1:13" s="13" customFormat="1">
      <c r="A143" s="72"/>
      <c r="B143" s="87"/>
      <c r="C143" s="84"/>
      <c r="D143" s="29">
        <v>177</v>
      </c>
      <c r="E143" s="81"/>
      <c r="F143" s="81"/>
      <c r="G143" s="98"/>
      <c r="H143" s="42" t="s">
        <v>182</v>
      </c>
      <c r="I143" s="43" t="s">
        <v>185</v>
      </c>
      <c r="J143" s="43"/>
      <c r="K143" s="15"/>
      <c r="L143" s="105"/>
      <c r="M143" s="105"/>
    </row>
    <row r="144" spans="1:13" s="13" customFormat="1">
      <c r="A144" s="14">
        <v>54</v>
      </c>
      <c r="B144" s="65" t="s">
        <v>186</v>
      </c>
      <c r="C144" s="29">
        <v>1823.31</v>
      </c>
      <c r="D144" s="29">
        <v>1823.31</v>
      </c>
      <c r="E144" s="36" t="s">
        <v>138</v>
      </c>
      <c r="F144" s="36" t="s">
        <v>25</v>
      </c>
      <c r="G144" s="60" t="s">
        <v>187</v>
      </c>
      <c r="H144" s="42" t="s">
        <v>188</v>
      </c>
      <c r="I144" s="43">
        <v>170989</v>
      </c>
      <c r="J144" s="43"/>
      <c r="K144" s="15"/>
      <c r="L144" s="15">
        <v>7310</v>
      </c>
      <c r="M144" s="15">
        <v>11056</v>
      </c>
    </row>
    <row r="145" spans="1:13" s="13" customFormat="1">
      <c r="A145" s="14">
        <v>55</v>
      </c>
      <c r="B145" s="65" t="s">
        <v>186</v>
      </c>
      <c r="C145" s="29">
        <v>724.93</v>
      </c>
      <c r="D145" s="29">
        <v>724.93</v>
      </c>
      <c r="E145" s="36" t="s">
        <v>138</v>
      </c>
      <c r="F145" s="36" t="s">
        <v>25</v>
      </c>
      <c r="G145" s="60" t="s">
        <v>189</v>
      </c>
      <c r="H145" s="42" t="s">
        <v>188</v>
      </c>
      <c r="I145" s="43">
        <v>170990</v>
      </c>
      <c r="J145" s="43"/>
      <c r="K145" s="15"/>
      <c r="L145" s="15">
        <v>7310</v>
      </c>
      <c r="M145" s="15">
        <v>11057</v>
      </c>
    </row>
    <row r="146" spans="1:13" s="13" customFormat="1">
      <c r="A146" s="14">
        <v>56</v>
      </c>
      <c r="B146" s="65" t="s">
        <v>190</v>
      </c>
      <c r="C146" s="29">
        <v>317.44</v>
      </c>
      <c r="D146" s="29">
        <v>317.44</v>
      </c>
      <c r="E146" s="36" t="s">
        <v>24</v>
      </c>
      <c r="F146" s="36" t="s">
        <v>25</v>
      </c>
      <c r="G146" s="60" t="s">
        <v>191</v>
      </c>
      <c r="H146" s="42" t="s">
        <v>192</v>
      </c>
      <c r="I146" s="43">
        <v>12593</v>
      </c>
      <c r="J146" s="43"/>
      <c r="K146" s="15"/>
      <c r="L146" s="15">
        <v>2620</v>
      </c>
      <c r="M146" s="15">
        <v>11058</v>
      </c>
    </row>
    <row r="147" spans="1:13" s="13" customFormat="1">
      <c r="A147" s="14">
        <v>57</v>
      </c>
      <c r="B147" s="65" t="s">
        <v>193</v>
      </c>
      <c r="C147" s="29">
        <v>10.8</v>
      </c>
      <c r="D147" s="29">
        <v>10.8</v>
      </c>
      <c r="E147" s="36" t="s">
        <v>24</v>
      </c>
      <c r="F147" s="36" t="s">
        <v>25</v>
      </c>
      <c r="G147" s="60" t="s">
        <v>194</v>
      </c>
      <c r="H147" s="42" t="s">
        <v>192</v>
      </c>
      <c r="I147" s="43">
        <v>75695</v>
      </c>
      <c r="J147" s="43"/>
      <c r="K147" s="15"/>
      <c r="L147" s="15">
        <v>2240</v>
      </c>
      <c r="M147" s="15">
        <v>11059</v>
      </c>
    </row>
    <row r="148" spans="1:13" s="13" customFormat="1">
      <c r="A148" s="14">
        <v>58</v>
      </c>
      <c r="B148" s="65" t="s">
        <v>195</v>
      </c>
      <c r="C148" s="29">
        <v>32.5</v>
      </c>
      <c r="D148" s="29">
        <v>32.5</v>
      </c>
      <c r="E148" s="36" t="s">
        <v>24</v>
      </c>
      <c r="F148" s="36" t="s">
        <v>25</v>
      </c>
      <c r="G148" s="60" t="s">
        <v>194</v>
      </c>
      <c r="H148" s="42" t="s">
        <v>114</v>
      </c>
      <c r="I148" s="43">
        <v>14749</v>
      </c>
      <c r="J148" s="43"/>
      <c r="K148" s="15"/>
      <c r="L148" s="15">
        <v>2240</v>
      </c>
      <c r="M148" s="15">
        <v>11060</v>
      </c>
    </row>
    <row r="149" spans="1:13" s="13" customFormat="1">
      <c r="A149" s="14">
        <v>59</v>
      </c>
      <c r="B149" s="65" t="s">
        <v>196</v>
      </c>
      <c r="C149" s="29">
        <v>240</v>
      </c>
      <c r="D149" s="29">
        <v>240</v>
      </c>
      <c r="E149" s="36" t="s">
        <v>24</v>
      </c>
      <c r="F149" s="36" t="s">
        <v>25</v>
      </c>
      <c r="G149" s="60" t="s">
        <v>197</v>
      </c>
      <c r="H149" s="42" t="s">
        <v>85</v>
      </c>
      <c r="I149" s="43" t="s">
        <v>198</v>
      </c>
      <c r="J149" s="43"/>
      <c r="K149" s="15"/>
      <c r="L149" s="15">
        <v>3370</v>
      </c>
      <c r="M149" s="15">
        <v>11061</v>
      </c>
    </row>
    <row r="150" spans="1:13" s="13" customFormat="1">
      <c r="A150" s="14">
        <v>60</v>
      </c>
      <c r="B150" s="60" t="s">
        <v>199</v>
      </c>
      <c r="C150" s="30">
        <v>160</v>
      </c>
      <c r="D150" s="30">
        <v>160</v>
      </c>
      <c r="E150" s="37" t="s">
        <v>24</v>
      </c>
      <c r="F150" s="37" t="s">
        <v>25</v>
      </c>
      <c r="G150" s="60" t="s">
        <v>200</v>
      </c>
      <c r="H150" s="42" t="s">
        <v>81</v>
      </c>
      <c r="I150" s="43">
        <v>3918</v>
      </c>
      <c r="J150" s="43"/>
      <c r="K150" s="15"/>
      <c r="L150" s="15"/>
      <c r="M150" s="15">
        <v>11062</v>
      </c>
    </row>
    <row r="151" spans="1:13" s="13" customFormat="1">
      <c r="A151" s="14">
        <v>61</v>
      </c>
      <c r="B151" s="60" t="s">
        <v>173</v>
      </c>
      <c r="C151" s="30">
        <v>168</v>
      </c>
      <c r="D151" s="30">
        <v>168</v>
      </c>
      <c r="E151" s="37" t="s">
        <v>24</v>
      </c>
      <c r="F151" s="37" t="s">
        <v>25</v>
      </c>
      <c r="G151" s="60" t="s">
        <v>201</v>
      </c>
      <c r="H151" s="42" t="s">
        <v>202</v>
      </c>
      <c r="I151" s="43"/>
      <c r="J151" s="43"/>
      <c r="K151" s="15"/>
      <c r="L151" s="15">
        <v>3372</v>
      </c>
      <c r="M151" s="15">
        <v>11063</v>
      </c>
    </row>
    <row r="152" spans="1:13" s="13" customFormat="1">
      <c r="A152" s="14">
        <v>62</v>
      </c>
      <c r="B152" s="60" t="s">
        <v>203</v>
      </c>
      <c r="C152" s="28">
        <v>27.44</v>
      </c>
      <c r="D152" s="28">
        <v>27.44</v>
      </c>
      <c r="E152" s="34" t="s">
        <v>24</v>
      </c>
      <c r="F152" s="34" t="s">
        <v>25</v>
      </c>
      <c r="G152" s="60" t="s">
        <v>206</v>
      </c>
      <c r="H152" s="42" t="s">
        <v>106</v>
      </c>
      <c r="I152" s="43">
        <v>59870</v>
      </c>
      <c r="J152" s="43"/>
      <c r="K152" s="15"/>
      <c r="L152" s="15">
        <v>2930</v>
      </c>
      <c r="M152" s="15">
        <v>11064</v>
      </c>
    </row>
    <row r="153" spans="1:13" s="13" customFormat="1">
      <c r="A153" s="14">
        <v>63</v>
      </c>
      <c r="B153" s="60" t="s">
        <v>204</v>
      </c>
      <c r="C153" s="28">
        <v>80</v>
      </c>
      <c r="D153" s="28">
        <v>80</v>
      </c>
      <c r="E153" s="34" t="s">
        <v>24</v>
      </c>
      <c r="F153" s="34" t="s">
        <v>25</v>
      </c>
      <c r="G153" s="60" t="s">
        <v>205</v>
      </c>
      <c r="H153" s="42" t="s">
        <v>105</v>
      </c>
      <c r="I153" s="43"/>
      <c r="J153" s="43"/>
      <c r="K153" s="15"/>
      <c r="L153" s="15">
        <v>2930</v>
      </c>
      <c r="M153" s="15">
        <v>11065</v>
      </c>
    </row>
    <row r="154" spans="1:13" s="13" customFormat="1">
      <c r="A154" s="14">
        <v>64</v>
      </c>
      <c r="B154" s="60" t="s">
        <v>207</v>
      </c>
      <c r="C154" s="28">
        <v>2000</v>
      </c>
      <c r="D154" s="28">
        <v>2000</v>
      </c>
      <c r="E154" s="34" t="s">
        <v>24</v>
      </c>
      <c r="F154" s="34" t="s">
        <v>261</v>
      </c>
      <c r="G154" s="60" t="s">
        <v>208</v>
      </c>
      <c r="H154" s="42" t="s">
        <v>202</v>
      </c>
      <c r="I154" s="43"/>
      <c r="J154" s="43"/>
      <c r="K154" s="15"/>
      <c r="L154" s="15">
        <v>7575</v>
      </c>
      <c r="M154" s="15">
        <v>11066</v>
      </c>
    </row>
    <row r="155" spans="1:13" s="13" customFormat="1">
      <c r="A155" s="14">
        <v>65</v>
      </c>
      <c r="B155" s="60" t="s">
        <v>209</v>
      </c>
      <c r="C155" s="28">
        <v>395</v>
      </c>
      <c r="D155" s="28">
        <v>395</v>
      </c>
      <c r="E155" s="34" t="s">
        <v>24</v>
      </c>
      <c r="F155" s="34" t="s">
        <v>25</v>
      </c>
      <c r="G155" s="60" t="s">
        <v>88</v>
      </c>
      <c r="H155" s="42" t="s">
        <v>126</v>
      </c>
      <c r="I155" s="43">
        <v>9160</v>
      </c>
      <c r="J155" s="43"/>
      <c r="K155" s="15"/>
      <c r="L155" s="15">
        <v>2370</v>
      </c>
      <c r="M155" s="15">
        <v>11067</v>
      </c>
    </row>
    <row r="156" spans="1:13" s="13" customFormat="1">
      <c r="A156" s="14">
        <v>66</v>
      </c>
      <c r="B156" s="60" t="s">
        <v>210</v>
      </c>
      <c r="C156" s="28">
        <v>38</v>
      </c>
      <c r="D156" s="28">
        <v>38</v>
      </c>
      <c r="E156" s="34" t="s">
        <v>24</v>
      </c>
      <c r="F156" s="34" t="s">
        <v>25</v>
      </c>
      <c r="G156" s="60" t="s">
        <v>211</v>
      </c>
      <c r="H156" s="42" t="s">
        <v>165</v>
      </c>
      <c r="I156" s="43">
        <v>31</v>
      </c>
      <c r="J156" s="43"/>
      <c r="K156" s="15"/>
      <c r="L156" s="15">
        <v>3050</v>
      </c>
      <c r="M156" s="15">
        <v>11068</v>
      </c>
    </row>
    <row r="157" spans="1:13" s="13" customFormat="1">
      <c r="A157" s="14">
        <v>67</v>
      </c>
      <c r="B157" s="60" t="s">
        <v>212</v>
      </c>
      <c r="C157" s="28">
        <v>80</v>
      </c>
      <c r="D157" s="28">
        <v>80</v>
      </c>
      <c r="E157" s="34" t="s">
        <v>24</v>
      </c>
      <c r="F157" s="34" t="s">
        <v>25</v>
      </c>
      <c r="G157" s="60" t="s">
        <v>213</v>
      </c>
      <c r="H157" s="42" t="s">
        <v>149</v>
      </c>
      <c r="I157" s="43">
        <v>57197</v>
      </c>
      <c r="J157" s="43"/>
      <c r="K157" s="15"/>
      <c r="L157" s="15">
        <v>2720</v>
      </c>
      <c r="M157" s="15">
        <v>11069</v>
      </c>
    </row>
    <row r="158" spans="1:13" s="13" customFormat="1" ht="56.25">
      <c r="A158" s="14">
        <v>68</v>
      </c>
      <c r="B158" s="60" t="s">
        <v>214</v>
      </c>
      <c r="C158" s="28">
        <v>750</v>
      </c>
      <c r="D158" s="28">
        <v>750</v>
      </c>
      <c r="E158" s="34" t="s">
        <v>24</v>
      </c>
      <c r="F158" s="34" t="s">
        <v>25</v>
      </c>
      <c r="G158" s="60" t="s">
        <v>215</v>
      </c>
      <c r="H158" s="42" t="s">
        <v>216</v>
      </c>
      <c r="I158" s="43"/>
      <c r="J158" s="43"/>
      <c r="K158" s="15"/>
      <c r="L158" s="15">
        <v>2670</v>
      </c>
      <c r="M158" s="15">
        <v>11070</v>
      </c>
    </row>
    <row r="159" spans="1:13" s="13" customFormat="1">
      <c r="A159" s="14">
        <v>69</v>
      </c>
      <c r="B159" s="60" t="s">
        <v>217</v>
      </c>
      <c r="C159" s="28">
        <v>70</v>
      </c>
      <c r="D159" s="28">
        <v>70</v>
      </c>
      <c r="E159" s="34" t="s">
        <v>24</v>
      </c>
      <c r="F159" s="34" t="s">
        <v>25</v>
      </c>
      <c r="G159" s="60" t="s">
        <v>218</v>
      </c>
      <c r="H159" s="42" t="s">
        <v>43</v>
      </c>
      <c r="I159" s="43"/>
      <c r="J159" s="43"/>
      <c r="K159" s="15"/>
      <c r="L159" s="15">
        <v>2370</v>
      </c>
      <c r="M159" s="15">
        <v>11071</v>
      </c>
    </row>
    <row r="160" spans="1:13" s="13" customFormat="1">
      <c r="A160" s="16">
        <v>70</v>
      </c>
      <c r="B160" s="61" t="s">
        <v>99</v>
      </c>
      <c r="C160" s="31">
        <v>232.94</v>
      </c>
      <c r="D160" s="31">
        <v>232.94</v>
      </c>
      <c r="E160" s="38" t="s">
        <v>260</v>
      </c>
      <c r="F160" s="38" t="s">
        <v>25</v>
      </c>
      <c r="G160" s="66" t="s">
        <v>219</v>
      </c>
      <c r="H160" s="44" t="s">
        <v>48</v>
      </c>
      <c r="I160" s="45">
        <v>1799542</v>
      </c>
      <c r="J160" s="45"/>
      <c r="K160" s="17"/>
      <c r="L160" s="17">
        <v>2400</v>
      </c>
      <c r="M160" s="17">
        <v>11072</v>
      </c>
    </row>
    <row r="161" spans="1:13">
      <c r="B161" s="62" t="s">
        <v>9</v>
      </c>
      <c r="C161" s="32">
        <f>SUM(C141:C160)</f>
        <v>7510.2599999999993</v>
      </c>
      <c r="D161" s="32">
        <f>SUM(D141:D160)</f>
        <v>7510.2599999999993</v>
      </c>
      <c r="E161" s="21"/>
      <c r="F161" s="21"/>
    </row>
    <row r="162" spans="1:13">
      <c r="B162" s="62" t="s">
        <v>10</v>
      </c>
      <c r="C162" s="32">
        <f>C129</f>
        <v>80572.52</v>
      </c>
      <c r="D162" s="32">
        <f>D129</f>
        <v>80572.52</v>
      </c>
      <c r="E162" s="21"/>
      <c r="F162" s="21"/>
    </row>
    <row r="163" spans="1:13">
      <c r="B163" s="62" t="s">
        <v>0</v>
      </c>
      <c r="C163" s="32">
        <f>SUM(C162,C161)</f>
        <v>88082.78</v>
      </c>
      <c r="D163" s="32">
        <f>SUM(D162,D161)</f>
        <v>88082.78</v>
      </c>
      <c r="E163" s="21"/>
      <c r="F163" s="21"/>
    </row>
    <row r="164" spans="1:13" ht="8.25" customHeight="1">
      <c r="H164" s="23"/>
      <c r="I164" s="23"/>
      <c r="L164" s="23"/>
      <c r="M164" s="26"/>
    </row>
    <row r="165" spans="1:13">
      <c r="H165" s="2" t="str">
        <f>$H$29</f>
        <v>Sindku</v>
      </c>
      <c r="L165" s="2" t="str">
        <f>$L$29</f>
        <v>Segretarju Eżekuttiv</v>
      </c>
    </row>
    <row r="166" spans="1:13">
      <c r="A166" s="18" t="str">
        <f>$A$30</f>
        <v>Approvati fis-Seduta Nru:</v>
      </c>
    </row>
    <row r="167" spans="1:13">
      <c r="A167" s="19" t="str">
        <f>$A$31</f>
        <v>D - Direct Order, T - Tender, K - Kwotazzjonijiet, PP - Part Payment, PF - Paid in Full.</v>
      </c>
    </row>
    <row r="168" spans="1:13" ht="6" customHeight="1">
      <c r="H168" s="23"/>
      <c r="I168" s="23"/>
      <c r="L168" s="23"/>
      <c r="M168" s="26"/>
    </row>
    <row r="169" spans="1:13" s="20" customFormat="1">
      <c r="B169" s="63"/>
      <c r="G169" s="63"/>
      <c r="H169" s="2" t="str">
        <f>$H$33</f>
        <v>Kunsillier</v>
      </c>
      <c r="I169" s="2"/>
      <c r="J169" s="2"/>
      <c r="K169" s="2"/>
      <c r="L169" s="2" t="str">
        <f>$L$33</f>
        <v>Kunsillier</v>
      </c>
      <c r="M169" s="5"/>
    </row>
    <row r="170" spans="1:13">
      <c r="A170" s="1" t="str">
        <f>$A$1</f>
        <v>Kunsill Lokali: Rabat Għawdex</v>
      </c>
      <c r="B170" s="6"/>
      <c r="C170" s="46"/>
      <c r="D170" s="46"/>
      <c r="E170" s="46"/>
      <c r="F170" s="46"/>
      <c r="M170" s="3" t="str">
        <f>$M$1</f>
        <v xml:space="preserve">Skeda Nru. </v>
      </c>
    </row>
    <row r="171" spans="1:13">
      <c r="A171" s="99" t="s">
        <v>12</v>
      </c>
      <c r="B171" s="99"/>
      <c r="C171" s="99"/>
      <c r="D171" s="99"/>
      <c r="E171" s="99"/>
      <c r="F171" s="99"/>
      <c r="G171" s="99"/>
      <c r="H171" s="99"/>
      <c r="I171" s="99"/>
      <c r="J171" s="99"/>
      <c r="K171" s="99"/>
      <c r="L171" s="99"/>
      <c r="M171" s="99"/>
    </row>
    <row r="172" spans="1:13">
      <c r="A172" s="4"/>
      <c r="B172" s="6"/>
      <c r="D172" s="7"/>
      <c r="E172" s="7" t="s">
        <v>1</v>
      </c>
      <c r="F172" s="7"/>
      <c r="G172" s="48">
        <f>G3</f>
        <v>43831</v>
      </c>
      <c r="H172" s="8"/>
      <c r="I172" s="8"/>
      <c r="J172" s="8"/>
      <c r="K172" s="9"/>
      <c r="L172" s="9"/>
    </row>
    <row r="173" spans="1:13" ht="4.5" customHeight="1">
      <c r="A173" s="4"/>
      <c r="B173" s="6"/>
      <c r="C173" s="46"/>
      <c r="D173" s="46"/>
      <c r="E173" s="46"/>
      <c r="F173" s="46"/>
      <c r="G173" s="6"/>
      <c r="H173" s="46"/>
      <c r="I173" s="46"/>
      <c r="J173" s="46"/>
      <c r="K173" s="46"/>
      <c r="L173" s="46"/>
    </row>
    <row r="174" spans="1:13" ht="38.25">
      <c r="A174" s="4"/>
      <c r="B174" s="24" t="s">
        <v>6</v>
      </c>
      <c r="C174" s="25" t="s">
        <v>14</v>
      </c>
      <c r="D174" s="22" t="s">
        <v>13</v>
      </c>
      <c r="E174" s="100" t="s">
        <v>8</v>
      </c>
      <c r="F174" s="101"/>
      <c r="G174" s="24" t="s">
        <v>7</v>
      </c>
      <c r="H174" s="25" t="s">
        <v>15</v>
      </c>
      <c r="I174" s="25" t="s">
        <v>16</v>
      </c>
      <c r="J174" s="25" t="s">
        <v>17</v>
      </c>
      <c r="K174" s="25" t="s">
        <v>18</v>
      </c>
      <c r="L174" s="25" t="s">
        <v>19</v>
      </c>
      <c r="M174" s="25" t="s">
        <v>20</v>
      </c>
    </row>
    <row r="175" spans="1:13" s="13" customFormat="1" ht="22.5">
      <c r="A175" s="11">
        <v>71</v>
      </c>
      <c r="B175" s="64" t="s">
        <v>169</v>
      </c>
      <c r="C175" s="27">
        <v>28.32</v>
      </c>
      <c r="D175" s="27">
        <v>28.32</v>
      </c>
      <c r="E175" s="33" t="s">
        <v>260</v>
      </c>
      <c r="F175" s="33" t="s">
        <v>25</v>
      </c>
      <c r="G175" s="67" t="s">
        <v>220</v>
      </c>
      <c r="H175" s="40" t="s">
        <v>155</v>
      </c>
      <c r="I175" s="52"/>
      <c r="J175" s="41"/>
      <c r="K175" s="12"/>
      <c r="L175" s="12">
        <v>3075</v>
      </c>
      <c r="M175" s="12">
        <v>11073</v>
      </c>
    </row>
    <row r="176" spans="1:13" s="13" customFormat="1">
      <c r="A176" s="14">
        <v>72</v>
      </c>
      <c r="B176" s="60" t="s">
        <v>156</v>
      </c>
      <c r="C176" s="28">
        <v>60</v>
      </c>
      <c r="D176" s="28">
        <v>60</v>
      </c>
      <c r="E176" s="34" t="s">
        <v>24</v>
      </c>
      <c r="F176" s="34" t="s">
        <v>25</v>
      </c>
      <c r="G176" s="60" t="s">
        <v>157</v>
      </c>
      <c r="H176" s="42" t="s">
        <v>114</v>
      </c>
      <c r="I176" s="43" t="s">
        <v>221</v>
      </c>
      <c r="J176" s="43"/>
      <c r="K176" s="15"/>
      <c r="L176" s="15">
        <v>3053</v>
      </c>
      <c r="M176" s="15">
        <v>11074</v>
      </c>
    </row>
    <row r="177" spans="1:13" s="13" customFormat="1">
      <c r="A177" s="14">
        <v>73</v>
      </c>
      <c r="B177" s="65" t="s">
        <v>96</v>
      </c>
      <c r="C177" s="29">
        <v>140</v>
      </c>
      <c r="D177" s="29">
        <v>140</v>
      </c>
      <c r="E177" s="36" t="s">
        <v>24</v>
      </c>
      <c r="F177" s="36" t="s">
        <v>25</v>
      </c>
      <c r="G177" s="60" t="s">
        <v>222</v>
      </c>
      <c r="H177" s="42" t="s">
        <v>161</v>
      </c>
      <c r="I177" s="43">
        <v>102</v>
      </c>
      <c r="J177" s="43"/>
      <c r="K177" s="15"/>
      <c r="L177" s="15">
        <v>2311</v>
      </c>
      <c r="M177" s="15">
        <v>11075</v>
      </c>
    </row>
    <row r="178" spans="1:13" s="13" customFormat="1">
      <c r="A178" s="14">
        <v>74</v>
      </c>
      <c r="B178" s="65" t="s">
        <v>96</v>
      </c>
      <c r="C178" s="29">
        <v>670</v>
      </c>
      <c r="D178" s="29">
        <v>670</v>
      </c>
      <c r="E178" s="36" t="s">
        <v>24</v>
      </c>
      <c r="F178" s="36" t="s">
        <v>25</v>
      </c>
      <c r="G178" s="60" t="s">
        <v>223</v>
      </c>
      <c r="H178" s="42" t="s">
        <v>224</v>
      </c>
      <c r="I178" s="43">
        <v>103</v>
      </c>
      <c r="J178" s="43"/>
      <c r="K178" s="15"/>
      <c r="L178" s="15">
        <v>2311</v>
      </c>
      <c r="M178" s="15">
        <v>11076</v>
      </c>
    </row>
    <row r="179" spans="1:13" s="13" customFormat="1">
      <c r="A179" s="70">
        <v>75</v>
      </c>
      <c r="B179" s="73" t="s">
        <v>96</v>
      </c>
      <c r="C179" s="76">
        <v>1500</v>
      </c>
      <c r="D179" s="29">
        <v>500</v>
      </c>
      <c r="E179" s="79" t="s">
        <v>34</v>
      </c>
      <c r="F179" s="79" t="s">
        <v>25</v>
      </c>
      <c r="G179" s="96" t="s">
        <v>225</v>
      </c>
      <c r="H179" s="42" t="s">
        <v>226</v>
      </c>
      <c r="I179" s="43">
        <v>108</v>
      </c>
      <c r="J179" s="43"/>
      <c r="K179" s="15"/>
      <c r="L179" s="106">
        <v>3081</v>
      </c>
      <c r="M179" s="106">
        <v>11077</v>
      </c>
    </row>
    <row r="180" spans="1:13" s="13" customFormat="1">
      <c r="A180" s="71"/>
      <c r="B180" s="74"/>
      <c r="C180" s="77"/>
      <c r="D180" s="29">
        <v>500</v>
      </c>
      <c r="E180" s="80"/>
      <c r="F180" s="80"/>
      <c r="G180" s="97"/>
      <c r="H180" s="42" t="s">
        <v>227</v>
      </c>
      <c r="I180" s="43">
        <v>117</v>
      </c>
      <c r="J180" s="43"/>
      <c r="K180" s="15"/>
      <c r="L180" s="104"/>
      <c r="M180" s="104"/>
    </row>
    <row r="181" spans="1:13" s="13" customFormat="1">
      <c r="A181" s="72"/>
      <c r="B181" s="75"/>
      <c r="C181" s="78"/>
      <c r="D181" s="29">
        <v>500</v>
      </c>
      <c r="E181" s="81"/>
      <c r="F181" s="81"/>
      <c r="G181" s="98"/>
      <c r="H181" s="42" t="s">
        <v>81</v>
      </c>
      <c r="I181" s="43">
        <v>119</v>
      </c>
      <c r="J181" s="43"/>
      <c r="K181" s="15"/>
      <c r="L181" s="105"/>
      <c r="M181" s="105"/>
    </row>
    <row r="182" spans="1:13" s="13" customFormat="1">
      <c r="A182" s="14">
        <v>76</v>
      </c>
      <c r="B182" s="65" t="s">
        <v>96</v>
      </c>
      <c r="C182" s="29">
        <v>1019</v>
      </c>
      <c r="D182" s="29">
        <v>1019</v>
      </c>
      <c r="E182" s="36" t="s">
        <v>24</v>
      </c>
      <c r="F182" s="36" t="s">
        <v>25</v>
      </c>
      <c r="G182" s="60" t="s">
        <v>228</v>
      </c>
      <c r="H182" s="42" t="s">
        <v>229</v>
      </c>
      <c r="I182" s="43">
        <v>112</v>
      </c>
      <c r="J182" s="43"/>
      <c r="K182" s="15"/>
      <c r="L182" s="15">
        <v>2360</v>
      </c>
      <c r="M182" s="15">
        <v>11078</v>
      </c>
    </row>
    <row r="183" spans="1:13" s="13" customFormat="1" ht="22.5">
      <c r="A183" s="14">
        <v>77</v>
      </c>
      <c r="B183" s="65" t="s">
        <v>96</v>
      </c>
      <c r="C183" s="29">
        <v>660</v>
      </c>
      <c r="D183" s="29">
        <v>660</v>
      </c>
      <c r="E183" s="36" t="s">
        <v>24</v>
      </c>
      <c r="F183" s="36" t="s">
        <v>25</v>
      </c>
      <c r="G183" s="60" t="s">
        <v>230</v>
      </c>
      <c r="H183" s="42" t="s">
        <v>229</v>
      </c>
      <c r="I183" s="43">
        <v>113</v>
      </c>
      <c r="J183" s="43"/>
      <c r="K183" s="15"/>
      <c r="L183" s="15">
        <v>2360</v>
      </c>
      <c r="M183" s="15">
        <v>11079</v>
      </c>
    </row>
    <row r="184" spans="1:13" s="13" customFormat="1">
      <c r="A184" s="14">
        <v>78</v>
      </c>
      <c r="B184" s="60" t="s">
        <v>96</v>
      </c>
      <c r="C184" s="30">
        <v>360</v>
      </c>
      <c r="D184" s="30">
        <v>360</v>
      </c>
      <c r="E184" s="37" t="s">
        <v>24</v>
      </c>
      <c r="F184" s="37" t="s">
        <v>25</v>
      </c>
      <c r="G184" s="60" t="s">
        <v>231</v>
      </c>
      <c r="H184" s="42" t="s">
        <v>232</v>
      </c>
      <c r="I184" s="43">
        <v>114</v>
      </c>
      <c r="J184" s="43"/>
      <c r="K184" s="15"/>
      <c r="L184" s="15">
        <v>2360</v>
      </c>
      <c r="M184" s="15">
        <v>11080</v>
      </c>
    </row>
    <row r="185" spans="1:13" s="13" customFormat="1">
      <c r="A185" s="14">
        <v>79</v>
      </c>
      <c r="B185" s="60" t="s">
        <v>96</v>
      </c>
      <c r="C185" s="30">
        <v>1920</v>
      </c>
      <c r="D185" s="30">
        <v>1920</v>
      </c>
      <c r="E185" s="37" t="s">
        <v>24</v>
      </c>
      <c r="F185" s="37" t="s">
        <v>25</v>
      </c>
      <c r="G185" s="60" t="s">
        <v>233</v>
      </c>
      <c r="H185" s="42" t="s">
        <v>229</v>
      </c>
      <c r="I185" s="43">
        <v>111</v>
      </c>
      <c r="J185" s="43"/>
      <c r="K185" s="15"/>
      <c r="L185" s="15">
        <v>2370</v>
      </c>
      <c r="M185" s="15">
        <v>11081</v>
      </c>
    </row>
    <row r="186" spans="1:13" s="13" customFormat="1">
      <c r="A186" s="14">
        <v>80</v>
      </c>
      <c r="B186" s="60" t="s">
        <v>96</v>
      </c>
      <c r="C186" s="28">
        <v>1200</v>
      </c>
      <c r="D186" s="28">
        <v>1200</v>
      </c>
      <c r="E186" s="34" t="s">
        <v>24</v>
      </c>
      <c r="F186" s="34" t="s">
        <v>25</v>
      </c>
      <c r="G186" s="60" t="s">
        <v>234</v>
      </c>
      <c r="H186" s="42" t="s">
        <v>229</v>
      </c>
      <c r="I186" s="43">
        <v>110</v>
      </c>
      <c r="J186" s="43"/>
      <c r="K186" s="15"/>
      <c r="L186" s="15">
        <v>2370</v>
      </c>
      <c r="M186" s="15">
        <v>11082</v>
      </c>
    </row>
    <row r="187" spans="1:13" s="13" customFormat="1">
      <c r="A187" s="14">
        <v>81</v>
      </c>
      <c r="B187" s="60" t="s">
        <v>235</v>
      </c>
      <c r="C187" s="28">
        <v>1000</v>
      </c>
      <c r="D187" s="28">
        <v>1000</v>
      </c>
      <c r="E187" s="34" t="s">
        <v>34</v>
      </c>
      <c r="F187" s="34" t="s">
        <v>25</v>
      </c>
      <c r="G187" s="60" t="s">
        <v>236</v>
      </c>
      <c r="H187" s="42" t="s">
        <v>48</v>
      </c>
      <c r="I187" s="43">
        <v>9187</v>
      </c>
      <c r="J187" s="43"/>
      <c r="K187" s="15"/>
      <c r="L187" s="15">
        <v>2370</v>
      </c>
      <c r="M187" s="15">
        <v>11083</v>
      </c>
    </row>
    <row r="188" spans="1:13" s="13" customFormat="1">
      <c r="A188" s="14">
        <v>82</v>
      </c>
      <c r="B188" s="60" t="s">
        <v>237</v>
      </c>
      <c r="C188" s="28">
        <v>3316.2</v>
      </c>
      <c r="D188" s="28">
        <v>3316.2</v>
      </c>
      <c r="E188" s="34" t="s">
        <v>34</v>
      </c>
      <c r="F188" s="34" t="s">
        <v>25</v>
      </c>
      <c r="G188" s="60" t="s">
        <v>238</v>
      </c>
      <c r="H188" s="42" t="s">
        <v>239</v>
      </c>
      <c r="I188" s="43">
        <v>119</v>
      </c>
      <c r="J188" s="43"/>
      <c r="K188" s="15"/>
      <c r="L188" s="15">
        <v>3070</v>
      </c>
      <c r="M188" s="15">
        <v>11084</v>
      </c>
    </row>
    <row r="189" spans="1:13" s="13" customFormat="1">
      <c r="A189" s="14">
        <v>83</v>
      </c>
      <c r="B189" s="60" t="s">
        <v>237</v>
      </c>
      <c r="C189" s="28">
        <v>2644.19</v>
      </c>
      <c r="D189" s="28">
        <v>2644.19</v>
      </c>
      <c r="E189" s="34" t="s">
        <v>34</v>
      </c>
      <c r="F189" s="34" t="s">
        <v>25</v>
      </c>
      <c r="G189" s="60" t="s">
        <v>238</v>
      </c>
      <c r="H189" s="42" t="s">
        <v>239</v>
      </c>
      <c r="I189" s="43">
        <v>118</v>
      </c>
      <c r="J189" s="43"/>
      <c r="K189" s="15"/>
      <c r="L189" s="15">
        <v>3070</v>
      </c>
      <c r="M189" s="15">
        <v>11085</v>
      </c>
    </row>
    <row r="190" spans="1:13" s="59" customFormat="1">
      <c r="A190" s="54">
        <v>84</v>
      </c>
      <c r="B190" s="65" t="s">
        <v>240</v>
      </c>
      <c r="C190" s="29">
        <v>92.42</v>
      </c>
      <c r="D190" s="29">
        <v>92.42</v>
      </c>
      <c r="E190" s="36" t="s">
        <v>260</v>
      </c>
      <c r="F190" s="55" t="s">
        <v>25</v>
      </c>
      <c r="G190" s="65" t="s">
        <v>249</v>
      </c>
      <c r="H190" s="56"/>
      <c r="I190" s="57"/>
      <c r="J190" s="57"/>
      <c r="K190" s="58"/>
      <c r="L190" s="58">
        <v>1200</v>
      </c>
      <c r="M190" s="58">
        <v>11086</v>
      </c>
    </row>
    <row r="191" spans="1:13" s="59" customFormat="1">
      <c r="A191" s="54">
        <v>85</v>
      </c>
      <c r="B191" s="65" t="s">
        <v>241</v>
      </c>
      <c r="C191" s="29">
        <v>364.47</v>
      </c>
      <c r="D191" s="29">
        <v>364.47</v>
      </c>
      <c r="E191" s="36" t="s">
        <v>260</v>
      </c>
      <c r="F191" s="55" t="s">
        <v>25</v>
      </c>
      <c r="G191" s="65" t="s">
        <v>248</v>
      </c>
      <c r="H191" s="56"/>
      <c r="I191" s="57"/>
      <c r="J191" s="57"/>
      <c r="K191" s="58"/>
      <c r="L191" s="58">
        <v>1700</v>
      </c>
      <c r="M191" s="58">
        <v>11087</v>
      </c>
    </row>
    <row r="192" spans="1:13" s="59" customFormat="1">
      <c r="A192" s="54">
        <v>86</v>
      </c>
      <c r="B192" s="65" t="s">
        <v>240</v>
      </c>
      <c r="C192" s="29">
        <v>132.88</v>
      </c>
      <c r="D192" s="29">
        <v>132.88</v>
      </c>
      <c r="E192" s="36" t="s">
        <v>260</v>
      </c>
      <c r="F192" s="55" t="s">
        <v>25</v>
      </c>
      <c r="G192" s="65" t="s">
        <v>247</v>
      </c>
      <c r="H192" s="56"/>
      <c r="I192" s="57"/>
      <c r="J192" s="57"/>
      <c r="K192" s="58"/>
      <c r="L192" s="58">
        <v>1200</v>
      </c>
      <c r="M192" s="58">
        <v>11088</v>
      </c>
    </row>
    <row r="193" spans="1:13" s="13" customFormat="1">
      <c r="A193" s="14">
        <v>87</v>
      </c>
      <c r="B193" s="60" t="s">
        <v>29</v>
      </c>
      <c r="C193" s="28"/>
      <c r="D193" s="28"/>
      <c r="E193" s="34"/>
      <c r="F193" s="34"/>
      <c r="G193" s="60"/>
      <c r="H193" s="42"/>
      <c r="I193" s="43"/>
      <c r="J193" s="43"/>
      <c r="K193" s="15"/>
      <c r="L193" s="15"/>
      <c r="M193" s="15">
        <v>11089</v>
      </c>
    </row>
    <row r="194" spans="1:13" s="13" customFormat="1">
      <c r="A194" s="16">
        <v>88</v>
      </c>
      <c r="B194" s="61" t="s">
        <v>242</v>
      </c>
      <c r="C194" s="31">
        <v>3317.2</v>
      </c>
      <c r="D194" s="31">
        <v>3317.2</v>
      </c>
      <c r="E194" s="38" t="s">
        <v>24</v>
      </c>
      <c r="F194" s="38" t="s">
        <v>25</v>
      </c>
      <c r="G194" s="66" t="s">
        <v>243</v>
      </c>
      <c r="H194" s="44"/>
      <c r="I194" s="45"/>
      <c r="J194" s="45"/>
      <c r="K194" s="17"/>
      <c r="L194" s="17"/>
      <c r="M194" s="17">
        <v>11090</v>
      </c>
    </row>
    <row r="195" spans="1:13">
      <c r="B195" s="62" t="s">
        <v>9</v>
      </c>
      <c r="C195" s="32">
        <f>SUM(C175:C194)</f>
        <v>18424.68</v>
      </c>
      <c r="D195" s="32">
        <f>SUM(D175:D194)</f>
        <v>18424.68</v>
      </c>
      <c r="E195" s="21"/>
      <c r="F195" s="21"/>
    </row>
    <row r="196" spans="1:13">
      <c r="B196" s="62" t="s">
        <v>10</v>
      </c>
      <c r="C196" s="32">
        <f>C163</f>
        <v>88082.78</v>
      </c>
      <c r="D196" s="32">
        <f>D163</f>
        <v>88082.78</v>
      </c>
      <c r="E196" s="21"/>
      <c r="F196" s="21"/>
    </row>
    <row r="197" spans="1:13">
      <c r="B197" s="62" t="s">
        <v>0</v>
      </c>
      <c r="C197" s="32">
        <f>SUM(C196,C195)</f>
        <v>106507.45999999999</v>
      </c>
      <c r="D197" s="32">
        <f>SUM(D196,D195)</f>
        <v>106507.45999999999</v>
      </c>
      <c r="E197" s="21"/>
      <c r="F197" s="21"/>
    </row>
    <row r="198" spans="1:13" ht="8.25" customHeight="1">
      <c r="H198" s="23"/>
      <c r="I198" s="23"/>
      <c r="L198" s="23"/>
      <c r="M198" s="26"/>
    </row>
    <row r="199" spans="1:13">
      <c r="H199" s="2" t="str">
        <f>$H$29</f>
        <v>Sindku</v>
      </c>
      <c r="L199" s="2" t="str">
        <f>$L$29</f>
        <v>Segretarju Eżekuttiv</v>
      </c>
    </row>
    <row r="200" spans="1:13">
      <c r="A200" s="18" t="str">
        <f>$A$30</f>
        <v>Approvati fis-Seduta Nru:</v>
      </c>
    </row>
    <row r="201" spans="1:13">
      <c r="A201" s="19" t="str">
        <f>$A$31</f>
        <v>D - Direct Order, T - Tender, K - Kwotazzjonijiet, PP - Part Payment, PF - Paid in Full.</v>
      </c>
    </row>
    <row r="202" spans="1:13" ht="6" customHeight="1">
      <c r="H202" s="23"/>
      <c r="I202" s="23"/>
      <c r="L202" s="23"/>
      <c r="M202" s="26"/>
    </row>
    <row r="203" spans="1:13" s="20" customFormat="1">
      <c r="B203" s="63"/>
      <c r="G203" s="63"/>
      <c r="H203" s="2" t="str">
        <f>$H$33</f>
        <v>Kunsillier</v>
      </c>
      <c r="I203" s="2"/>
      <c r="J203" s="2"/>
      <c r="K203" s="2"/>
      <c r="L203" s="2" t="str">
        <f>$L$33</f>
        <v>Kunsillier</v>
      </c>
      <c r="M203" s="5"/>
    </row>
    <row r="204" spans="1:13">
      <c r="A204" s="1" t="str">
        <f>$A$1</f>
        <v>Kunsill Lokali: Rabat Għawdex</v>
      </c>
      <c r="B204" s="6"/>
      <c r="C204" s="46"/>
      <c r="D204" s="46"/>
      <c r="E204" s="46"/>
      <c r="F204" s="46"/>
      <c r="M204" s="3" t="str">
        <f>$M$1</f>
        <v xml:space="preserve">Skeda Nru. </v>
      </c>
    </row>
    <row r="205" spans="1:13">
      <c r="A205" s="99" t="s">
        <v>12</v>
      </c>
      <c r="B205" s="99"/>
      <c r="C205" s="99"/>
      <c r="D205" s="99"/>
      <c r="E205" s="99"/>
      <c r="F205" s="99"/>
      <c r="G205" s="99"/>
      <c r="H205" s="99"/>
      <c r="I205" s="99"/>
      <c r="J205" s="99"/>
      <c r="K205" s="99"/>
      <c r="L205" s="99"/>
      <c r="M205" s="99"/>
    </row>
    <row r="206" spans="1:13">
      <c r="A206" s="4"/>
      <c r="B206" s="6"/>
      <c r="D206" s="7"/>
      <c r="E206" s="7" t="s">
        <v>1</v>
      </c>
      <c r="F206" s="7"/>
      <c r="G206" s="48">
        <f>G3</f>
        <v>43831</v>
      </c>
      <c r="H206" s="8"/>
      <c r="I206" s="8"/>
      <c r="J206" s="8"/>
      <c r="K206" s="9"/>
      <c r="L206" s="9"/>
    </row>
    <row r="207" spans="1:13" ht="4.5" customHeight="1">
      <c r="A207" s="4"/>
      <c r="B207" s="6"/>
      <c r="C207" s="46"/>
      <c r="D207" s="46"/>
      <c r="E207" s="46"/>
      <c r="F207" s="46"/>
      <c r="G207" s="6"/>
      <c r="H207" s="46"/>
      <c r="I207" s="46"/>
      <c r="J207" s="46"/>
      <c r="K207" s="46"/>
      <c r="L207" s="46"/>
    </row>
    <row r="208" spans="1:13" ht="38.25">
      <c r="A208" s="4"/>
      <c r="B208" s="24" t="s">
        <v>6</v>
      </c>
      <c r="C208" s="25" t="s">
        <v>14</v>
      </c>
      <c r="D208" s="22" t="s">
        <v>13</v>
      </c>
      <c r="E208" s="100" t="s">
        <v>8</v>
      </c>
      <c r="F208" s="101"/>
      <c r="G208" s="24" t="s">
        <v>7</v>
      </c>
      <c r="H208" s="25" t="s">
        <v>15</v>
      </c>
      <c r="I208" s="25" t="s">
        <v>16</v>
      </c>
      <c r="J208" s="25" t="s">
        <v>17</v>
      </c>
      <c r="K208" s="25" t="s">
        <v>18</v>
      </c>
      <c r="L208" s="25" t="s">
        <v>19</v>
      </c>
      <c r="M208" s="25" t="s">
        <v>20</v>
      </c>
    </row>
    <row r="209" spans="1:13" s="13" customFormat="1" ht="22.5">
      <c r="A209" s="11">
        <v>89</v>
      </c>
      <c r="B209" s="64" t="s">
        <v>244</v>
      </c>
      <c r="C209" s="27">
        <v>543.70000000000005</v>
      </c>
      <c r="D209" s="27">
        <v>543.70000000000005</v>
      </c>
      <c r="E209" s="51" t="s">
        <v>260</v>
      </c>
      <c r="F209" s="51" t="s">
        <v>25</v>
      </c>
      <c r="G209" s="69" t="s">
        <v>245</v>
      </c>
      <c r="H209" s="40" t="s">
        <v>178</v>
      </c>
      <c r="I209" s="41"/>
      <c r="J209" s="41"/>
      <c r="K209" s="12"/>
      <c r="L209" s="12">
        <v>3340</v>
      </c>
      <c r="M209" s="12">
        <v>11091</v>
      </c>
    </row>
    <row r="210" spans="1:13" s="13" customFormat="1" ht="22.5">
      <c r="A210" s="14">
        <v>90</v>
      </c>
      <c r="B210" s="60" t="s">
        <v>246</v>
      </c>
      <c r="C210" s="28">
        <v>392.3</v>
      </c>
      <c r="D210" s="28">
        <v>392.3</v>
      </c>
      <c r="E210" s="36" t="s">
        <v>260</v>
      </c>
      <c r="F210" s="36" t="s">
        <v>25</v>
      </c>
      <c r="G210" s="60" t="s">
        <v>245</v>
      </c>
      <c r="H210" s="42" t="s">
        <v>178</v>
      </c>
      <c r="I210" s="43"/>
      <c r="J210" s="43"/>
      <c r="K210" s="15"/>
      <c r="L210" s="15">
        <v>3340</v>
      </c>
      <c r="M210" s="15">
        <v>11092</v>
      </c>
    </row>
    <row r="211" spans="1:13" s="13" customFormat="1">
      <c r="A211" s="14"/>
      <c r="B211" s="65" t="s">
        <v>250</v>
      </c>
      <c r="C211" s="29">
        <v>1002.28</v>
      </c>
      <c r="D211" s="29">
        <v>1002.28</v>
      </c>
      <c r="E211" s="36" t="s">
        <v>24</v>
      </c>
      <c r="F211" s="36" t="s">
        <v>25</v>
      </c>
      <c r="G211" s="60" t="s">
        <v>255</v>
      </c>
      <c r="H211" s="42"/>
      <c r="I211" s="43"/>
      <c r="J211" s="43"/>
      <c r="K211" s="15"/>
      <c r="L211" s="15" t="s">
        <v>257</v>
      </c>
      <c r="M211" s="15"/>
    </row>
    <row r="212" spans="1:13" s="13" customFormat="1">
      <c r="A212" s="14"/>
      <c r="B212" s="65" t="s">
        <v>250</v>
      </c>
      <c r="C212" s="29">
        <v>320</v>
      </c>
      <c r="D212" s="29">
        <v>320</v>
      </c>
      <c r="E212" s="36" t="s">
        <v>24</v>
      </c>
      <c r="F212" s="36" t="s">
        <v>25</v>
      </c>
      <c r="G212" s="60" t="s">
        <v>256</v>
      </c>
      <c r="H212" s="42"/>
      <c r="I212" s="43"/>
      <c r="J212" s="43"/>
      <c r="K212" s="15"/>
      <c r="L212" s="15" t="s">
        <v>257</v>
      </c>
      <c r="M212" s="15"/>
    </row>
    <row r="213" spans="1:13" s="13" customFormat="1">
      <c r="A213" s="14"/>
      <c r="B213" s="65" t="s">
        <v>251</v>
      </c>
      <c r="C213" s="29">
        <v>4071.58</v>
      </c>
      <c r="D213" s="29">
        <v>4071.58</v>
      </c>
      <c r="E213" s="36" t="s">
        <v>24</v>
      </c>
      <c r="F213" s="36" t="s">
        <v>25</v>
      </c>
      <c r="G213" s="60" t="s">
        <v>258</v>
      </c>
      <c r="H213" s="42"/>
      <c r="I213" s="43"/>
      <c r="J213" s="43"/>
      <c r="K213" s="15"/>
      <c r="L213" s="15" t="s">
        <v>257</v>
      </c>
      <c r="M213" s="15"/>
    </row>
    <row r="214" spans="1:13" s="13" customFormat="1">
      <c r="A214" s="14"/>
      <c r="B214" s="65" t="s">
        <v>252</v>
      </c>
      <c r="C214" s="29">
        <v>1517.43</v>
      </c>
      <c r="D214" s="29">
        <v>1517.43</v>
      </c>
      <c r="E214" s="36" t="s">
        <v>24</v>
      </c>
      <c r="F214" s="36" t="s">
        <v>25</v>
      </c>
      <c r="G214" s="60" t="s">
        <v>258</v>
      </c>
      <c r="H214" s="42"/>
      <c r="I214" s="43"/>
      <c r="J214" s="43"/>
      <c r="K214" s="15"/>
      <c r="L214" s="15" t="s">
        <v>257</v>
      </c>
      <c r="M214" s="15"/>
    </row>
    <row r="215" spans="1:13" s="13" customFormat="1">
      <c r="A215" s="14"/>
      <c r="B215" s="65" t="s">
        <v>253</v>
      </c>
      <c r="C215" s="29">
        <v>1344.04</v>
      </c>
      <c r="D215" s="29">
        <v>1344.04</v>
      </c>
      <c r="E215" s="36" t="s">
        <v>24</v>
      </c>
      <c r="F215" s="36" t="s">
        <v>25</v>
      </c>
      <c r="G215" s="60" t="s">
        <v>258</v>
      </c>
      <c r="H215" s="42"/>
      <c r="I215" s="43"/>
      <c r="J215" s="43"/>
      <c r="K215" s="15"/>
      <c r="L215" s="15" t="s">
        <v>257</v>
      </c>
      <c r="M215" s="15"/>
    </row>
    <row r="216" spans="1:13" s="13" customFormat="1">
      <c r="A216" s="14"/>
      <c r="B216" s="65" t="s">
        <v>254</v>
      </c>
      <c r="C216" s="29">
        <v>1212.1400000000001</v>
      </c>
      <c r="D216" s="29">
        <v>1212.1400000000001</v>
      </c>
      <c r="E216" s="50" t="s">
        <v>24</v>
      </c>
      <c r="F216" s="50" t="s">
        <v>25</v>
      </c>
      <c r="G216" s="60" t="s">
        <v>258</v>
      </c>
      <c r="H216" s="42"/>
      <c r="I216" s="43"/>
      <c r="J216" s="43"/>
      <c r="K216" s="15"/>
      <c r="L216" s="15" t="s">
        <v>257</v>
      </c>
      <c r="M216" s="15"/>
    </row>
    <row r="217" spans="1:13" s="13" customFormat="1">
      <c r="A217" s="14"/>
      <c r="B217" s="65"/>
      <c r="C217" s="29"/>
      <c r="D217" s="29"/>
      <c r="E217" s="36"/>
      <c r="F217" s="36"/>
      <c r="G217" s="60"/>
      <c r="H217" s="42"/>
      <c r="I217" s="43"/>
      <c r="J217" s="43"/>
      <c r="K217" s="15"/>
      <c r="L217" s="15"/>
      <c r="M217" s="15"/>
    </row>
    <row r="218" spans="1:13" s="13" customFormat="1">
      <c r="A218" s="14"/>
      <c r="B218" s="60"/>
      <c r="C218" s="30"/>
      <c r="D218" s="30"/>
      <c r="E218" s="37"/>
      <c r="F218" s="37"/>
      <c r="G218" s="60"/>
      <c r="H218" s="42"/>
      <c r="I218" s="43"/>
      <c r="J218" s="43"/>
      <c r="K218" s="15"/>
      <c r="L218" s="15"/>
      <c r="M218" s="15"/>
    </row>
    <row r="219" spans="1:13" s="13" customFormat="1">
      <c r="A219" s="14"/>
      <c r="B219" s="60"/>
      <c r="C219" s="30"/>
      <c r="D219" s="30"/>
      <c r="E219" s="37"/>
      <c r="F219" s="37"/>
      <c r="G219" s="60"/>
      <c r="H219" s="42"/>
      <c r="I219" s="43"/>
      <c r="J219" s="43"/>
      <c r="K219" s="15"/>
      <c r="L219" s="15"/>
      <c r="M219" s="15"/>
    </row>
    <row r="220" spans="1:13" s="13" customFormat="1">
      <c r="A220" s="14"/>
      <c r="B220" s="60"/>
      <c r="C220" s="28"/>
      <c r="D220" s="28"/>
      <c r="E220" s="34"/>
      <c r="F220" s="34"/>
      <c r="G220" s="60"/>
      <c r="H220" s="42"/>
      <c r="I220" s="43"/>
      <c r="J220" s="43"/>
      <c r="K220" s="15"/>
      <c r="L220" s="15"/>
      <c r="M220" s="15"/>
    </row>
    <row r="221" spans="1:13" s="13" customFormat="1">
      <c r="A221" s="14"/>
      <c r="B221" s="60"/>
      <c r="C221" s="28"/>
      <c r="D221" s="28"/>
      <c r="E221" s="34"/>
      <c r="F221" s="34"/>
      <c r="G221" s="60"/>
      <c r="H221" s="42"/>
      <c r="I221" s="43"/>
      <c r="J221" s="43"/>
      <c r="K221" s="15"/>
      <c r="L221" s="15"/>
      <c r="M221" s="15"/>
    </row>
    <row r="222" spans="1:13" s="13" customFormat="1">
      <c r="A222" s="14"/>
      <c r="B222" s="60"/>
      <c r="C222" s="28"/>
      <c r="D222" s="28"/>
      <c r="E222" s="34"/>
      <c r="F222" s="34"/>
      <c r="G222" s="60"/>
      <c r="H222" s="42"/>
      <c r="I222" s="43"/>
      <c r="J222" s="43"/>
      <c r="K222" s="15"/>
      <c r="L222" s="15"/>
      <c r="M222" s="15"/>
    </row>
    <row r="223" spans="1:13" s="13" customFormat="1">
      <c r="A223" s="14"/>
      <c r="B223" s="60"/>
      <c r="C223" s="28"/>
      <c r="D223" s="28"/>
      <c r="E223" s="34"/>
      <c r="F223" s="34"/>
      <c r="G223" s="60"/>
      <c r="H223" s="42"/>
      <c r="I223" s="43"/>
      <c r="J223" s="43"/>
      <c r="K223" s="15"/>
      <c r="L223" s="15"/>
      <c r="M223" s="15"/>
    </row>
    <row r="224" spans="1:13" s="13" customFormat="1">
      <c r="A224" s="14"/>
      <c r="B224" s="60"/>
      <c r="C224" s="28"/>
      <c r="D224" s="28"/>
      <c r="E224" s="34"/>
      <c r="F224" s="34"/>
      <c r="G224" s="60"/>
      <c r="H224" s="42"/>
      <c r="I224" s="43"/>
      <c r="J224" s="43"/>
      <c r="K224" s="15"/>
      <c r="L224" s="15"/>
      <c r="M224" s="15"/>
    </row>
    <row r="225" spans="1:13" s="13" customFormat="1">
      <c r="A225" s="14"/>
      <c r="B225" s="60"/>
      <c r="C225" s="28"/>
      <c r="D225" s="28"/>
      <c r="E225" s="34"/>
      <c r="F225" s="34"/>
      <c r="G225" s="60"/>
      <c r="H225" s="42"/>
      <c r="I225" s="43"/>
      <c r="J225" s="43"/>
      <c r="K225" s="15"/>
      <c r="L225" s="15"/>
      <c r="M225" s="15"/>
    </row>
    <row r="226" spans="1:13" s="13" customFormat="1">
      <c r="A226" s="14"/>
      <c r="B226" s="60"/>
      <c r="C226" s="28"/>
      <c r="D226" s="28"/>
      <c r="E226" s="34"/>
      <c r="F226" s="34"/>
      <c r="G226" s="60"/>
      <c r="H226" s="42"/>
      <c r="I226" s="43"/>
      <c r="J226" s="43"/>
      <c r="K226" s="15"/>
      <c r="L226" s="15"/>
      <c r="M226" s="15"/>
    </row>
    <row r="227" spans="1:13" s="13" customFormat="1">
      <c r="A227" s="14"/>
      <c r="B227" s="60"/>
      <c r="C227" s="28"/>
      <c r="D227" s="28"/>
      <c r="E227" s="34"/>
      <c r="F227" s="34"/>
      <c r="G227" s="60"/>
      <c r="H227" s="42"/>
      <c r="I227" s="43"/>
      <c r="J227" s="43"/>
      <c r="K227" s="15"/>
      <c r="L227" s="15"/>
      <c r="M227" s="15"/>
    </row>
    <row r="228" spans="1:13" s="13" customFormat="1">
      <c r="A228" s="16"/>
      <c r="B228" s="61"/>
      <c r="C228" s="31"/>
      <c r="D228" s="31"/>
      <c r="E228" s="38"/>
      <c r="F228" s="38"/>
      <c r="G228" s="66"/>
      <c r="H228" s="44"/>
      <c r="I228" s="45"/>
      <c r="J228" s="45"/>
      <c r="K228" s="17"/>
      <c r="L228" s="17"/>
      <c r="M228" s="17"/>
    </row>
    <row r="229" spans="1:13">
      <c r="B229" s="62" t="s">
        <v>9</v>
      </c>
      <c r="C229" s="32">
        <f>SUM(C209:C228)</f>
        <v>10403.469999999999</v>
      </c>
      <c r="D229" s="32">
        <f>SUM(D209:D228)</f>
        <v>10403.469999999999</v>
      </c>
      <c r="E229" s="21"/>
      <c r="F229" s="21"/>
    </row>
    <row r="230" spans="1:13">
      <c r="B230" s="62" t="s">
        <v>10</v>
      </c>
      <c r="C230" s="32">
        <f>C197</f>
        <v>106507.45999999999</v>
      </c>
      <c r="D230" s="32">
        <f>D197</f>
        <v>106507.45999999999</v>
      </c>
      <c r="E230" s="21"/>
      <c r="F230" s="21"/>
    </row>
    <row r="231" spans="1:13">
      <c r="B231" s="62" t="s">
        <v>0</v>
      </c>
      <c r="C231" s="32">
        <f>SUM(C230,C229)</f>
        <v>116910.93</v>
      </c>
      <c r="D231" s="32">
        <f>SUM(D230,D229)</f>
        <v>116910.93</v>
      </c>
      <c r="E231" s="21"/>
      <c r="F231" s="21"/>
    </row>
    <row r="232" spans="1:13" ht="8.25" customHeight="1">
      <c r="H232" s="23"/>
      <c r="I232" s="23"/>
      <c r="L232" s="23"/>
      <c r="M232" s="26"/>
    </row>
    <row r="233" spans="1:13">
      <c r="H233" s="2" t="str">
        <f>$H$29</f>
        <v>Sindku</v>
      </c>
      <c r="L233" s="2" t="str">
        <f>$L$29</f>
        <v>Segretarju Eżekuttiv</v>
      </c>
    </row>
    <row r="234" spans="1:13">
      <c r="A234" s="18" t="str">
        <f>$A$30</f>
        <v>Approvati fis-Seduta Nru:</v>
      </c>
    </row>
    <row r="235" spans="1:13">
      <c r="A235" s="19" t="str">
        <f>$A$31</f>
        <v>D - Direct Order, T - Tender, K - Kwotazzjonijiet, PP - Part Payment, PF - Paid in Full.</v>
      </c>
    </row>
    <row r="236" spans="1:13" ht="6" customHeight="1">
      <c r="H236" s="23"/>
      <c r="I236" s="23"/>
      <c r="L236" s="23"/>
      <c r="M236" s="26"/>
    </row>
    <row r="237" spans="1:13" s="20" customFormat="1">
      <c r="B237" s="63"/>
      <c r="G237" s="63"/>
      <c r="H237" s="2" t="str">
        <f>$H$33</f>
        <v>Kunsillier</v>
      </c>
      <c r="I237" s="2"/>
      <c r="J237" s="2"/>
      <c r="K237" s="2"/>
      <c r="L237" s="2" t="str">
        <f>$L$33</f>
        <v>Kunsillier</v>
      </c>
      <c r="M237" s="5"/>
    </row>
  </sheetData>
  <mergeCells count="133">
    <mergeCell ref="A179:A181"/>
    <mergeCell ref="B179:B181"/>
    <mergeCell ref="C179:C181"/>
    <mergeCell ref="E179:E181"/>
    <mergeCell ref="F179:F181"/>
    <mergeCell ref="G179:G181"/>
    <mergeCell ref="L179:L181"/>
    <mergeCell ref="M179:M181"/>
    <mergeCell ref="G111:G115"/>
    <mergeCell ref="L111:L115"/>
    <mergeCell ref="M111:M115"/>
    <mergeCell ref="G118:G120"/>
    <mergeCell ref="L118:L120"/>
    <mergeCell ref="M118:M120"/>
    <mergeCell ref="A122:A123"/>
    <mergeCell ref="B122:B123"/>
    <mergeCell ref="C122:C123"/>
    <mergeCell ref="E122:E123"/>
    <mergeCell ref="F122:F123"/>
    <mergeCell ref="G122:G123"/>
    <mergeCell ref="L122:L123"/>
    <mergeCell ref="M122:M123"/>
    <mergeCell ref="A118:A120"/>
    <mergeCell ref="B118:B120"/>
    <mergeCell ref="L87:L88"/>
    <mergeCell ref="M87:M88"/>
    <mergeCell ref="A89:A91"/>
    <mergeCell ref="B89:B91"/>
    <mergeCell ref="C89:C91"/>
    <mergeCell ref="E89:E91"/>
    <mergeCell ref="F89:F91"/>
    <mergeCell ref="G89:G91"/>
    <mergeCell ref="L89:L91"/>
    <mergeCell ref="M89:M91"/>
    <mergeCell ref="A87:A88"/>
    <mergeCell ref="B87:B88"/>
    <mergeCell ref="C87:C88"/>
    <mergeCell ref="E87:E88"/>
    <mergeCell ref="F87:F88"/>
    <mergeCell ref="G79:G81"/>
    <mergeCell ref="L79:L81"/>
    <mergeCell ref="M79:M81"/>
    <mergeCell ref="H82:H84"/>
    <mergeCell ref="G82:G84"/>
    <mergeCell ref="L82:L84"/>
    <mergeCell ref="M82:M84"/>
    <mergeCell ref="A79:A81"/>
    <mergeCell ref="B79:B81"/>
    <mergeCell ref="C79:C81"/>
    <mergeCell ref="E79:E81"/>
    <mergeCell ref="F79:F81"/>
    <mergeCell ref="L54:L56"/>
    <mergeCell ref="M54:M56"/>
    <mergeCell ref="A76:A78"/>
    <mergeCell ref="B76:B78"/>
    <mergeCell ref="C76:C78"/>
    <mergeCell ref="E76:E78"/>
    <mergeCell ref="F76:F78"/>
    <mergeCell ref="G76:G78"/>
    <mergeCell ref="L76:L78"/>
    <mergeCell ref="M76:M78"/>
    <mergeCell ref="A54:A56"/>
    <mergeCell ref="B54:B56"/>
    <mergeCell ref="C54:C56"/>
    <mergeCell ref="E54:E56"/>
    <mergeCell ref="F54:F56"/>
    <mergeCell ref="E72:F72"/>
    <mergeCell ref="A2:M2"/>
    <mergeCell ref="E5:F5"/>
    <mergeCell ref="A35:M35"/>
    <mergeCell ref="E38:F38"/>
    <mergeCell ref="A69:M69"/>
    <mergeCell ref="A39:A41"/>
    <mergeCell ref="C39:C41"/>
    <mergeCell ref="B39:B41"/>
    <mergeCell ref="G39:G41"/>
    <mergeCell ref="M39:M41"/>
    <mergeCell ref="L39:L41"/>
    <mergeCell ref="E39:E41"/>
    <mergeCell ref="F39:F41"/>
    <mergeCell ref="C42:C45"/>
    <mergeCell ref="B42:B45"/>
    <mergeCell ref="A42:A45"/>
    <mergeCell ref="E42:E45"/>
    <mergeCell ref="F42:F45"/>
    <mergeCell ref="L42:L45"/>
    <mergeCell ref="M42:M45"/>
    <mergeCell ref="G42:G45"/>
    <mergeCell ref="G46:G49"/>
    <mergeCell ref="L46:L49"/>
    <mergeCell ref="M46:M49"/>
    <mergeCell ref="A205:M205"/>
    <mergeCell ref="E208:F208"/>
    <mergeCell ref="A103:M103"/>
    <mergeCell ref="E106:F106"/>
    <mergeCell ref="A137:M137"/>
    <mergeCell ref="E140:F140"/>
    <mergeCell ref="A171:M171"/>
    <mergeCell ref="E174:F174"/>
    <mergeCell ref="A109:A110"/>
    <mergeCell ref="B109:B110"/>
    <mergeCell ref="C109:C110"/>
    <mergeCell ref="E109:E110"/>
    <mergeCell ref="F109:F110"/>
    <mergeCell ref="G109:G110"/>
    <mergeCell ref="G141:G143"/>
    <mergeCell ref="L141:L143"/>
    <mergeCell ref="M141:M143"/>
    <mergeCell ref="L109:L110"/>
    <mergeCell ref="M109:M110"/>
    <mergeCell ref="A111:A115"/>
    <mergeCell ref="B111:B115"/>
    <mergeCell ref="C111:C115"/>
    <mergeCell ref="C118:C120"/>
    <mergeCell ref="E118:E120"/>
    <mergeCell ref="A46:A49"/>
    <mergeCell ref="B46:B49"/>
    <mergeCell ref="C46:C49"/>
    <mergeCell ref="E46:E49"/>
    <mergeCell ref="F46:F49"/>
    <mergeCell ref="C141:C143"/>
    <mergeCell ref="B141:B143"/>
    <mergeCell ref="A141:A143"/>
    <mergeCell ref="E141:E143"/>
    <mergeCell ref="F141:F143"/>
    <mergeCell ref="F82:F84"/>
    <mergeCell ref="E82:E84"/>
    <mergeCell ref="C82:C84"/>
    <mergeCell ref="B82:B84"/>
    <mergeCell ref="A82:A84"/>
    <mergeCell ref="E111:E115"/>
    <mergeCell ref="F111:F115"/>
    <mergeCell ref="F118:F120"/>
  </mergeCells>
  <printOptions horizontalCentered="1"/>
  <pageMargins left="0.16" right="0.15748031496062992" top="0.16" bottom="0.38" header="0.16" footer="0.16"/>
  <pageSetup paperSize="9" fitToWidth="0" fitToHeight="0" orientation="landscape" r:id="rId1"/>
  <headerFooter alignWithMargins="0">
    <oddFooter>&amp;L&amp;F&amp;C&amp;P of &amp;N</oddFooter>
  </headerFooter>
  <rowBreaks count="6" manualBreakCount="6">
    <brk id="33" max="16383" man="1"/>
    <brk id="67" max="16383" man="1"/>
    <brk id="101" max="16383" man="1"/>
    <brk id="135" max="16383" man="1"/>
    <brk id="169" max="16383" man="1"/>
    <brk id="203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Skeda tal-Ħlasijiet Rabat Local</vt:lpstr>
      <vt:lpstr>'Skeda tal-Ħlasijiet Rabat Local'!Print_Area</vt:lpstr>
    </vt:vector>
  </TitlesOfParts>
  <Company>MITTS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Kunsill PC 4</dc:creator>
  <cp:lastModifiedBy>Miriam</cp:lastModifiedBy>
  <cp:lastPrinted>2020-02-20T07:39:32Z</cp:lastPrinted>
  <dcterms:created xsi:type="dcterms:W3CDTF">2001-03-06T10:34:30Z</dcterms:created>
  <dcterms:modified xsi:type="dcterms:W3CDTF">2020-02-24T08:15:14Z</dcterms:modified>
</cp:coreProperties>
</file>