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tal-Ħlasijiet'!$A$1:$M$36</definedName>
  </definedNames>
  <calcPr calcId="145621"/>
</workbook>
</file>

<file path=xl/calcChain.xml><?xml version="1.0" encoding="utf-8"?>
<calcChain xmlns="http://schemas.openxmlformats.org/spreadsheetml/2006/main">
  <c r="L294" i="1"/>
  <c r="H294"/>
  <c r="L292"/>
  <c r="H292"/>
  <c r="A291"/>
  <c r="A289"/>
  <c r="L288"/>
  <c r="H288"/>
  <c r="L286"/>
  <c r="H286"/>
  <c r="D284"/>
  <c r="C284"/>
  <c r="G261"/>
  <c r="A260"/>
  <c r="M259"/>
  <c r="A259"/>
  <c r="L257"/>
  <c r="H257"/>
  <c r="L255"/>
  <c r="H255"/>
  <c r="A254"/>
  <c r="A252"/>
  <c r="L251"/>
  <c r="H251"/>
  <c r="L249"/>
  <c r="H249"/>
  <c r="D247"/>
  <c r="C247"/>
  <c r="G224"/>
  <c r="A223"/>
  <c r="M222"/>
  <c r="A222"/>
  <c r="L220"/>
  <c r="H220"/>
  <c r="L218"/>
  <c r="H218"/>
  <c r="A217"/>
  <c r="A215"/>
  <c r="L214"/>
  <c r="H214"/>
  <c r="L212"/>
  <c r="H212"/>
  <c r="D210"/>
  <c r="C210"/>
  <c r="G187"/>
  <c r="A186"/>
  <c r="M185"/>
  <c r="A185"/>
  <c r="L183"/>
  <c r="H183"/>
  <c r="L181"/>
  <c r="H181"/>
  <c r="A180"/>
  <c r="A178"/>
  <c r="L177"/>
  <c r="H177"/>
  <c r="L175"/>
  <c r="H175"/>
  <c r="D173"/>
  <c r="C173"/>
  <c r="G150"/>
  <c r="A149"/>
  <c r="M148"/>
  <c r="A148"/>
  <c r="A143"/>
  <c r="L141"/>
  <c r="L178" s="1"/>
  <c r="L215" s="1"/>
  <c r="L252" s="1"/>
  <c r="L289" s="1"/>
  <c r="H141"/>
  <c r="H178" s="1"/>
  <c r="H215" s="1"/>
  <c r="H252" s="1"/>
  <c r="H289" s="1"/>
  <c r="A141"/>
  <c r="L140"/>
  <c r="H140"/>
  <c r="D136"/>
  <c r="C136"/>
  <c r="G113"/>
  <c r="A112"/>
  <c r="M111"/>
  <c r="A111"/>
  <c r="A75"/>
  <c r="A38"/>
  <c r="A107"/>
  <c r="A144" s="1"/>
  <c r="A181" s="1"/>
  <c r="A218" s="1"/>
  <c r="A255" s="1"/>
  <c r="A292" s="1"/>
  <c r="L110"/>
  <c r="L147" s="1"/>
  <c r="L184" s="1"/>
  <c r="L221" s="1"/>
  <c r="L258" s="1"/>
  <c r="L295" s="1"/>
  <c r="H110"/>
  <c r="H147" s="1"/>
  <c r="H184" s="1"/>
  <c r="H221" s="1"/>
  <c r="H258" s="1"/>
  <c r="H295" s="1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66"/>
  <c r="A104"/>
  <c r="A67"/>
  <c r="A106"/>
  <c r="G76"/>
  <c r="G39"/>
  <c r="M37"/>
  <c r="M74"/>
  <c r="A74"/>
  <c r="A37"/>
  <c r="C62"/>
  <c r="C26"/>
  <c r="C27" s="1"/>
  <c r="C63" s="1"/>
  <c r="C99"/>
  <c r="C64" l="1"/>
  <c r="C100" s="1"/>
  <c r="C101" s="1"/>
  <c r="C137" s="1"/>
  <c r="C138" s="1"/>
  <c r="C174" s="1"/>
  <c r="C175" s="1"/>
  <c r="C211" s="1"/>
  <c r="C212" s="1"/>
  <c r="C248" s="1"/>
  <c r="C249" s="1"/>
  <c r="C285" s="1"/>
  <c r="C286" s="1"/>
  <c r="D64"/>
  <c r="D100" s="1"/>
  <c r="D101" s="1"/>
  <c r="D137" s="1"/>
  <c r="D138" s="1"/>
  <c r="D174" s="1"/>
  <c r="D175" s="1"/>
  <c r="D211" s="1"/>
  <c r="D212" s="1"/>
  <c r="D248" s="1"/>
  <c r="D249" s="1"/>
  <c r="D285" s="1"/>
  <c r="D286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1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1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3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48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50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2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2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2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2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52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2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7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5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87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89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89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89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89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89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89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1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22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224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26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26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26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26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226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26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59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261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63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63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63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63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263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63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<sst xmlns="http://schemas.openxmlformats.org/spreadsheetml/2006/main" count="220" uniqueCount="68">
  <si>
    <t>Total</t>
  </si>
  <si>
    <t>Data:</t>
  </si>
  <si>
    <t>Approvati fis-Seduta Nru:</t>
  </si>
  <si>
    <t xml:space="preserve">Skeda Nru. </t>
  </si>
  <si>
    <t>Fornitur</t>
  </si>
  <si>
    <t>Deskrizzjoni</t>
  </si>
  <si>
    <t>Metodu*</t>
  </si>
  <si>
    <t>Sub Total c/f</t>
  </si>
  <si>
    <t>Sub Total b/f</t>
  </si>
  <si>
    <t>Ammont    li ser Jitħallas</t>
  </si>
  <si>
    <t xml:space="preserve">Kunsill Lokali: 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</si>
  <si>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</si>
  <si>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</si>
  <si>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</si>
  <si>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</si>
  <si>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</si>
  <si>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</si>
  <si>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</si>
  <si>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</si>
  <si>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</si>
  <si>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</si>
  <si>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</si>
  <si>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</si>
  <si>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</si>
  <si>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</si>
  <si>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DA</t>
  </si>
  <si>
    <t>PF</t>
  </si>
  <si>
    <t>RABAT</t>
  </si>
  <si>
    <t>CANCELLED</t>
  </si>
  <si>
    <t>CIR</t>
  </si>
  <si>
    <t>Asst. Director DOI</t>
  </si>
  <si>
    <t>1500/1400</t>
  </si>
  <si>
    <t>Assoc Kunsilli Lokali</t>
  </si>
  <si>
    <t xml:space="preserve"> February 2019</t>
  </si>
  <si>
    <t>advert extension of tender VLC/02/2019</t>
  </si>
  <si>
    <t>01.02</t>
  </si>
  <si>
    <t>Registratur Qorti Ghawdex</t>
  </si>
  <si>
    <t>risposta appell monti</t>
  </si>
  <si>
    <t>02.19</t>
  </si>
  <si>
    <t>advert 'L-imsallab fi Triqatna'</t>
  </si>
  <si>
    <t>14.03.19</t>
  </si>
  <si>
    <t>14.03</t>
  </si>
  <si>
    <t>laqgha plenarja Frar 2019</t>
  </si>
  <si>
    <t>Island Insurance Brokers LTD</t>
  </si>
  <si>
    <t>insurance NYE 2018</t>
  </si>
  <si>
    <t>Hush Studios</t>
  </si>
  <si>
    <t>powwow station  for Christmas Event</t>
  </si>
  <si>
    <t>2018/106</t>
  </si>
  <si>
    <t>FSS December 2018</t>
  </si>
  <si>
    <t>FG</t>
  </si>
  <si>
    <t>p/t on Saturdays Aug 18</t>
  </si>
  <si>
    <t>advert - sweeping tender</t>
  </si>
  <si>
    <t>19.02</t>
  </si>
  <si>
    <t>p/t on Saturdays Jan 19</t>
  </si>
  <si>
    <t>p/t on Saturdays Feb 19</t>
  </si>
  <si>
    <t>FS5 January 2019</t>
  </si>
  <si>
    <t>FS 5 February 2019</t>
  </si>
  <si>
    <t>AS</t>
  </si>
  <si>
    <t>skema impieg inklussiv Feb 19</t>
  </si>
  <si>
    <t>tahrig ghal fire wardens u kors baziku ta' first aid</t>
  </si>
  <si>
    <t>SAL1</t>
  </si>
  <si>
    <t>Bank transfer</t>
  </si>
  <si>
    <t>SAL2</t>
  </si>
  <si>
    <t>SAL3</t>
  </si>
  <si>
    <t>SAL4</t>
  </si>
  <si>
    <t>SAL5</t>
  </si>
  <si>
    <t>HON FEB 2019</t>
  </si>
  <si>
    <t>salary FEB 2019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</si>
</sst>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1" xfId="2" applyNumberFormat="1" applyFont="1" applyFill="1" applyBorder="1" applyAlignment="1">
      <alignment vertical="center"/>
    </xf>
    <xf numFmtId="167" fontId="11" fillId="0" borderId="2" xfId="2" applyNumberFormat="1" applyFont="1" applyBorder="1" applyAlignment="1">
      <alignment vertical="center"/>
    </xf>
    <xf numFmtId="167" fontId="11" fillId="0" borderId="2" xfId="2" applyNumberFormat="1" applyFont="1" applyFill="1" applyBorder="1" applyAlignment="1">
      <alignment vertical="center"/>
    </xf>
    <xf numFmtId="167" fontId="11" fillId="0" borderId="2" xfId="1" applyNumberFormat="1" applyFont="1" applyBorder="1" applyAlignment="1">
      <alignment horizontal="right" vertical="center"/>
    </xf>
    <xf numFmtId="167" fontId="11" fillId="0" borderId="3" xfId="2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6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6" fillId="0" borderId="2" xfId="2" applyNumberFormat="1" applyFont="1" applyFill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left" vertical="center"/>
    </xf>
    <xf numFmtId="17" fontId="11" fillId="0" borderId="2" xfId="0" quotePrefix="1" applyNumberFormat="1" applyFont="1" applyBorder="1" applyAlignment="1">
      <alignment horizontal="center" vertical="center" wrapText="1"/>
    </xf>
    <xf numFmtId="166" fontId="11" fillId="0" borderId="2" xfId="0" quotePrefix="1" applyNumberFormat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165" fontId="5" fillId="0" borderId="0" xfId="0" quotePrefix="1" applyNumberFormat="1" applyFont="1" applyBorder="1" applyAlignment="1">
      <alignment horizontal="left" vertical="center"/>
    </xf>
    <xf numFmtId="14" fontId="11" fillId="0" borderId="1" xfId="0" quotePrefix="1" applyNumberFormat="1" applyFont="1" applyBorder="1" applyAlignment="1">
      <alignment horizontal="center" vertical="center" wrapText="1"/>
    </xf>
    <xf numFmtId="3" fontId="11" fillId="0" borderId="2" xfId="0" quotePrefix="1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14" fontId="11" fillId="0" borderId="2" xfId="0" quotePrefix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167" fontId="11" fillId="0" borderId="2" xfId="2" applyNumberFormat="1" applyFont="1" applyBorder="1" applyAlignment="1">
      <alignment vertical="center"/>
    </xf>
    <xf numFmtId="4" fontId="11" fillId="0" borderId="2" xfId="2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5"/>
  <sheetViews>
    <sheetView showGridLines="0" tabSelected="1" topLeftCell="A28" zoomScale="115" zoomScaleNormal="115" workbookViewId="0">
      <selection activeCell="G47" sqref="G47"/>
    </sheetView>
  </sheetViews>
  <sheetFormatPr defaultRowHeight="15.75"/>
  <cols>
    <col min="1" max="1" width="4.7109375" style="9" customWidth="1"/>
    <col min="2" max="2" width="24.5703125" style="3" customWidth="1"/>
    <col min="3" max="3" width="11" style="3" customWidth="1"/>
    <col min="4" max="4" width="10.85546875" style="3" customWidth="1"/>
    <col min="5" max="6" width="4.7109375" style="3" customWidth="1"/>
    <col min="7" max="7" width="39.85546875" style="3" customWidth="1"/>
    <col min="8" max="8" width="9.28515625" style="3" customWidth="1"/>
    <col min="9" max="9" width="8.7109375" style="3" customWidth="1"/>
    <col min="10" max="10" width="5.140625" style="3" customWidth="1"/>
    <col min="11" max="11" width="6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10</v>
      </c>
      <c r="B1" s="2"/>
      <c r="C1" s="2" t="s">
        <v>27</v>
      </c>
      <c r="D1" s="2"/>
      <c r="E1" s="2"/>
      <c r="F1" s="2"/>
      <c r="M1" s="4" t="s">
        <v>3</v>
      </c>
    </row>
    <row r="2" spans="1:14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4" s="14" customFormat="1" ht="26.25" customHeight="1">
      <c r="A3" s="55"/>
      <c r="B3" s="62"/>
      <c r="D3" s="57"/>
      <c r="E3" s="57" t="s">
        <v>1</v>
      </c>
      <c r="F3" s="57"/>
      <c r="G3" s="66" t="s">
        <v>33</v>
      </c>
      <c r="H3" s="58"/>
      <c r="I3" s="58"/>
      <c r="J3" s="58"/>
      <c r="K3" s="59"/>
      <c r="L3" s="59"/>
      <c r="M3" s="60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4</v>
      </c>
      <c r="C5" s="31" t="s">
        <v>11</v>
      </c>
      <c r="D5" s="28" t="s">
        <v>9</v>
      </c>
      <c r="E5" s="77" t="s">
        <v>6</v>
      </c>
      <c r="F5" s="78"/>
      <c r="G5" s="30" t="s">
        <v>5</v>
      </c>
      <c r="H5" s="31" t="s">
        <v>12</v>
      </c>
      <c r="I5" s="31" t="s">
        <v>13</v>
      </c>
      <c r="J5" s="31" t="s">
        <v>14</v>
      </c>
      <c r="K5" s="31" t="s">
        <v>15</v>
      </c>
      <c r="L5" s="31" t="s">
        <v>16</v>
      </c>
      <c r="M5" s="31" t="s">
        <v>17</v>
      </c>
      <c r="N5" s="8"/>
    </row>
    <row r="6" spans="1:14" s="14" customFormat="1">
      <c r="A6" s="10">
        <v>1</v>
      </c>
      <c r="B6" s="11" t="s">
        <v>30</v>
      </c>
      <c r="C6" s="33">
        <v>9.32</v>
      </c>
      <c r="D6" s="33">
        <v>9.32</v>
      </c>
      <c r="E6" s="39" t="s">
        <v>26</v>
      </c>
      <c r="F6" s="40" t="s">
        <v>25</v>
      </c>
      <c r="G6" s="12" t="s">
        <v>34</v>
      </c>
      <c r="H6" s="48">
        <v>43497</v>
      </c>
      <c r="I6" s="67" t="s">
        <v>35</v>
      </c>
      <c r="J6" s="49"/>
      <c r="K6" s="13"/>
      <c r="L6" s="13">
        <v>2940</v>
      </c>
      <c r="M6" s="13">
        <v>10722</v>
      </c>
    </row>
    <row r="7" spans="1:14" s="14" customFormat="1">
      <c r="A7" s="15">
        <v>2</v>
      </c>
      <c r="B7" s="16" t="s">
        <v>36</v>
      </c>
      <c r="C7" s="34">
        <v>9.32</v>
      </c>
      <c r="D7" s="34">
        <v>9.32</v>
      </c>
      <c r="E7" s="41" t="s">
        <v>26</v>
      </c>
      <c r="F7" s="42" t="s">
        <v>25</v>
      </c>
      <c r="G7" s="16" t="s">
        <v>37</v>
      </c>
      <c r="H7" s="50">
        <v>43524</v>
      </c>
      <c r="I7" s="70" t="s">
        <v>38</v>
      </c>
      <c r="J7" s="51"/>
      <c r="K7" s="17"/>
      <c r="L7" s="17">
        <v>2670</v>
      </c>
      <c r="M7" s="17">
        <v>10723</v>
      </c>
    </row>
    <row r="8" spans="1:14" s="14" customFormat="1">
      <c r="A8" s="15">
        <v>3</v>
      </c>
      <c r="B8" s="18" t="s">
        <v>30</v>
      </c>
      <c r="C8" s="35">
        <v>9.32</v>
      </c>
      <c r="D8" s="35">
        <v>9.32</v>
      </c>
      <c r="E8" s="43" t="s">
        <v>26</v>
      </c>
      <c r="F8" s="44" t="s">
        <v>25</v>
      </c>
      <c r="G8" s="16" t="s">
        <v>39</v>
      </c>
      <c r="H8" s="64" t="s">
        <v>40</v>
      </c>
      <c r="I8" s="63" t="s">
        <v>41</v>
      </c>
      <c r="J8" s="51"/>
      <c r="K8" s="17"/>
      <c r="L8" s="17">
        <v>2940</v>
      </c>
      <c r="M8" s="17">
        <v>10724</v>
      </c>
    </row>
    <row r="9" spans="1:14" s="14" customFormat="1">
      <c r="A9" s="15">
        <v>4</v>
      </c>
      <c r="B9" s="18" t="s">
        <v>32</v>
      </c>
      <c r="C9" s="35">
        <v>80</v>
      </c>
      <c r="D9" s="35">
        <v>80</v>
      </c>
      <c r="E9" s="43" t="s">
        <v>26</v>
      </c>
      <c r="F9" s="44" t="s">
        <v>25</v>
      </c>
      <c r="G9" s="16" t="s">
        <v>42</v>
      </c>
      <c r="H9" s="64">
        <v>43503</v>
      </c>
      <c r="I9" s="65" t="s">
        <v>38</v>
      </c>
      <c r="J9" s="51"/>
      <c r="K9" s="17"/>
      <c r="L9" s="17">
        <v>2930</v>
      </c>
      <c r="M9" s="17">
        <v>10725</v>
      </c>
    </row>
    <row r="10" spans="1:14" s="14" customFormat="1">
      <c r="A10" s="15">
        <v>5</v>
      </c>
      <c r="B10" s="18" t="s">
        <v>28</v>
      </c>
      <c r="C10" s="35"/>
      <c r="D10" s="35"/>
      <c r="E10" s="43"/>
      <c r="F10" s="44"/>
      <c r="G10" s="16" t="s">
        <v>28</v>
      </c>
      <c r="H10" s="50"/>
      <c r="I10" s="51"/>
      <c r="J10" s="51"/>
      <c r="K10" s="17"/>
      <c r="L10" s="17"/>
      <c r="M10" s="17">
        <v>10726</v>
      </c>
    </row>
    <row r="11" spans="1:14" s="14" customFormat="1">
      <c r="A11" s="15">
        <v>6</v>
      </c>
      <c r="B11" s="18" t="s">
        <v>43</v>
      </c>
      <c r="C11" s="35">
        <v>560</v>
      </c>
      <c r="D11" s="35">
        <v>560</v>
      </c>
      <c r="E11" s="43" t="s">
        <v>26</v>
      </c>
      <c r="F11" s="44" t="s">
        <v>25</v>
      </c>
      <c r="G11" s="16" t="s">
        <v>44</v>
      </c>
      <c r="H11" s="50">
        <v>43469</v>
      </c>
      <c r="I11" s="51">
        <v>118758</v>
      </c>
      <c r="J11" s="51"/>
      <c r="K11" s="17"/>
      <c r="L11" s="17">
        <v>3372</v>
      </c>
      <c r="M11" s="17">
        <v>10727</v>
      </c>
    </row>
    <row r="12" spans="1:14" s="14" customFormat="1">
      <c r="A12" s="15">
        <v>7</v>
      </c>
      <c r="B12" s="18" t="s">
        <v>28</v>
      </c>
      <c r="C12" s="35"/>
      <c r="D12" s="35"/>
      <c r="E12" s="43"/>
      <c r="F12" s="44"/>
      <c r="G12" s="16" t="s">
        <v>28</v>
      </c>
      <c r="H12" s="50"/>
      <c r="I12" s="51"/>
      <c r="J12" s="51"/>
      <c r="K12" s="17"/>
      <c r="L12" s="17"/>
      <c r="M12" s="17">
        <v>10728</v>
      </c>
    </row>
    <row r="13" spans="1:14" s="14" customFormat="1">
      <c r="A13" s="15">
        <v>8</v>
      </c>
      <c r="B13" s="18" t="s">
        <v>45</v>
      </c>
      <c r="C13" s="35">
        <v>236</v>
      </c>
      <c r="D13" s="35">
        <v>236</v>
      </c>
      <c r="E13" s="43" t="s">
        <v>26</v>
      </c>
      <c r="F13" s="44" t="s">
        <v>25</v>
      </c>
      <c r="G13" s="16" t="s">
        <v>46</v>
      </c>
      <c r="H13" s="50">
        <v>43455</v>
      </c>
      <c r="I13" s="65" t="s">
        <v>47</v>
      </c>
      <c r="J13" s="51"/>
      <c r="K13" s="17"/>
      <c r="L13" s="17">
        <v>3372</v>
      </c>
      <c r="M13" s="17">
        <v>10729</v>
      </c>
    </row>
    <row r="14" spans="1:14" s="14" customFormat="1">
      <c r="A14" s="15">
        <v>9</v>
      </c>
      <c r="B14" s="18" t="s">
        <v>29</v>
      </c>
      <c r="C14" s="35">
        <v>4881.1099999999997</v>
      </c>
      <c r="D14" s="35">
        <v>4881.1099999999997</v>
      </c>
      <c r="E14" s="43" t="s">
        <v>26</v>
      </c>
      <c r="F14" s="44"/>
      <c r="G14" s="16" t="s">
        <v>48</v>
      </c>
      <c r="H14" s="50">
        <v>43515</v>
      </c>
      <c r="I14" s="68"/>
      <c r="J14" s="51"/>
      <c r="K14" s="17"/>
      <c r="L14" s="17" t="s">
        <v>31</v>
      </c>
      <c r="M14" s="17">
        <v>10730</v>
      </c>
    </row>
    <row r="15" spans="1:14" s="14" customFormat="1">
      <c r="A15" s="15">
        <v>10</v>
      </c>
      <c r="B15" s="16" t="s">
        <v>49</v>
      </c>
      <c r="C15" s="36">
        <v>120.36</v>
      </c>
      <c r="D15" s="36">
        <v>120.36</v>
      </c>
      <c r="E15" s="45" t="s">
        <v>26</v>
      </c>
      <c r="F15" s="46"/>
      <c r="G15" s="16" t="s">
        <v>50</v>
      </c>
      <c r="H15" s="50">
        <v>43515</v>
      </c>
      <c r="I15" s="51"/>
      <c r="J15" s="51"/>
      <c r="K15" s="17"/>
      <c r="L15" s="17">
        <v>1200</v>
      </c>
      <c r="M15" s="17">
        <v>10731</v>
      </c>
    </row>
    <row r="16" spans="1:14" s="14" customFormat="1">
      <c r="A16" s="15">
        <v>11</v>
      </c>
      <c r="B16" s="16" t="s">
        <v>30</v>
      </c>
      <c r="C16" s="36">
        <v>9.32</v>
      </c>
      <c r="D16" s="36">
        <v>9.32</v>
      </c>
      <c r="E16" s="45" t="s">
        <v>26</v>
      </c>
      <c r="F16" s="46" t="s">
        <v>25</v>
      </c>
      <c r="G16" s="16" t="s">
        <v>51</v>
      </c>
      <c r="H16" s="50">
        <v>43515</v>
      </c>
      <c r="I16" s="65" t="s">
        <v>52</v>
      </c>
      <c r="J16" s="51"/>
      <c r="K16" s="17"/>
      <c r="L16" s="17">
        <v>2940</v>
      </c>
      <c r="M16" s="17">
        <v>10732</v>
      </c>
    </row>
    <row r="17" spans="1:13" s="14" customFormat="1">
      <c r="A17" s="15">
        <v>12</v>
      </c>
      <c r="B17" s="16" t="s">
        <v>49</v>
      </c>
      <c r="C17" s="34">
        <v>126.56</v>
      </c>
      <c r="D17" s="34">
        <v>126.56</v>
      </c>
      <c r="E17" s="41" t="s">
        <v>26</v>
      </c>
      <c r="F17" s="42"/>
      <c r="G17" s="16" t="s">
        <v>53</v>
      </c>
      <c r="H17" s="50">
        <v>43516</v>
      </c>
      <c r="I17" s="51"/>
      <c r="J17" s="51"/>
      <c r="K17" s="17"/>
      <c r="L17" s="17">
        <v>1200</v>
      </c>
      <c r="M17" s="17">
        <v>10733</v>
      </c>
    </row>
    <row r="18" spans="1:13" s="14" customFormat="1">
      <c r="A18" s="15">
        <v>13</v>
      </c>
      <c r="B18" s="16" t="s">
        <v>49</v>
      </c>
      <c r="C18" s="34">
        <v>126.56</v>
      </c>
      <c r="D18" s="34">
        <v>126.56</v>
      </c>
      <c r="E18" s="41" t="s">
        <v>26</v>
      </c>
      <c r="F18" s="42"/>
      <c r="G18" s="16" t="s">
        <v>54</v>
      </c>
      <c r="H18" s="50">
        <v>43516</v>
      </c>
      <c r="I18" s="51"/>
      <c r="J18" s="51"/>
      <c r="K18" s="17"/>
      <c r="L18" s="17">
        <v>1200</v>
      </c>
      <c r="M18" s="17">
        <v>10734</v>
      </c>
    </row>
    <row r="19" spans="1:13" s="14" customFormat="1">
      <c r="A19" s="15">
        <v>14</v>
      </c>
      <c r="B19" s="16" t="s">
        <v>28</v>
      </c>
      <c r="C19" s="34"/>
      <c r="D19" s="34"/>
      <c r="E19" s="41"/>
      <c r="F19" s="42"/>
      <c r="G19" s="16" t="s">
        <v>28</v>
      </c>
      <c r="H19" s="50"/>
      <c r="I19" s="51"/>
      <c r="J19" s="51"/>
      <c r="K19" s="17"/>
      <c r="L19" s="17"/>
      <c r="M19" s="17">
        <v>10735</v>
      </c>
    </row>
    <row r="20" spans="1:13" s="14" customFormat="1">
      <c r="A20" s="15">
        <v>15</v>
      </c>
      <c r="B20" s="16" t="s">
        <v>29</v>
      </c>
      <c r="C20" s="34">
        <v>3246.56</v>
      </c>
      <c r="D20" s="34">
        <v>3246.56</v>
      </c>
      <c r="E20" s="41" t="s">
        <v>26</v>
      </c>
      <c r="F20" s="42"/>
      <c r="G20" s="16" t="s">
        <v>55</v>
      </c>
      <c r="H20" s="50">
        <v>43518</v>
      </c>
      <c r="I20" s="65"/>
      <c r="J20" s="51"/>
      <c r="K20" s="17"/>
      <c r="L20" s="17" t="s">
        <v>31</v>
      </c>
      <c r="M20" s="17">
        <v>10736</v>
      </c>
    </row>
    <row r="21" spans="1:13" s="14" customFormat="1">
      <c r="A21" s="15">
        <v>16</v>
      </c>
      <c r="B21" s="16" t="s">
        <v>29</v>
      </c>
      <c r="C21" s="34">
        <v>2466.56</v>
      </c>
      <c r="D21" s="34">
        <v>2466.56</v>
      </c>
      <c r="E21" s="41" t="s">
        <v>26</v>
      </c>
      <c r="F21" s="42"/>
      <c r="G21" s="16" t="s">
        <v>56</v>
      </c>
      <c r="H21" s="50">
        <v>43518</v>
      </c>
      <c r="I21" s="51"/>
      <c r="J21" s="51"/>
      <c r="K21" s="17"/>
      <c r="L21" s="17" t="s">
        <v>31</v>
      </c>
      <c r="M21" s="17">
        <v>10737</v>
      </c>
    </row>
    <row r="22" spans="1:13" s="14" customFormat="1">
      <c r="A22" s="15">
        <v>17</v>
      </c>
      <c r="B22" s="16" t="s">
        <v>57</v>
      </c>
      <c r="C22" s="34">
        <v>357.63</v>
      </c>
      <c r="D22" s="34">
        <v>357.63</v>
      </c>
      <c r="E22" s="41" t="s">
        <v>26</v>
      </c>
      <c r="F22" s="42"/>
      <c r="G22" s="16" t="s">
        <v>58</v>
      </c>
      <c r="H22" s="50">
        <v>43518</v>
      </c>
      <c r="I22" s="65"/>
      <c r="J22" s="51"/>
      <c r="K22" s="17"/>
      <c r="L22" s="17">
        <v>1700</v>
      </c>
      <c r="M22" s="17">
        <v>10738</v>
      </c>
    </row>
    <row r="23" spans="1:13" s="14" customFormat="1">
      <c r="A23" s="15">
        <v>18</v>
      </c>
      <c r="B23" s="16" t="s">
        <v>32</v>
      </c>
      <c r="C23" s="34">
        <v>102</v>
      </c>
      <c r="D23" s="34">
        <v>102</v>
      </c>
      <c r="E23" s="41" t="s">
        <v>26</v>
      </c>
      <c r="F23" s="42" t="s">
        <v>25</v>
      </c>
      <c r="G23" s="16" t="s">
        <v>59</v>
      </c>
      <c r="H23" s="50">
        <v>43523</v>
      </c>
      <c r="I23" s="51"/>
      <c r="J23" s="51"/>
      <c r="K23" s="17"/>
      <c r="L23" s="17">
        <v>3250</v>
      </c>
      <c r="M23" s="17">
        <v>10739</v>
      </c>
    </row>
    <row r="24" spans="1:13" s="14" customFormat="1">
      <c r="A24" s="15">
        <v>19</v>
      </c>
      <c r="B24" s="71" t="s">
        <v>60</v>
      </c>
      <c r="C24" s="73">
        <v>616</v>
      </c>
      <c r="D24" s="73">
        <v>616</v>
      </c>
      <c r="E24" s="74" t="s">
        <v>26</v>
      </c>
      <c r="F24" s="74"/>
      <c r="G24" s="71" t="s">
        <v>66</v>
      </c>
      <c r="H24" s="75"/>
      <c r="I24" s="76"/>
      <c r="J24" s="76"/>
      <c r="K24" s="72"/>
      <c r="L24" s="72" t="s">
        <v>61</v>
      </c>
      <c r="M24" s="72"/>
    </row>
    <row r="25" spans="1:13" s="14" customFormat="1">
      <c r="A25" s="19">
        <v>20</v>
      </c>
      <c r="B25" s="71" t="s">
        <v>62</v>
      </c>
      <c r="C25" s="73">
        <v>1993.4300000000003</v>
      </c>
      <c r="D25" s="73">
        <v>1993.4300000000003</v>
      </c>
      <c r="E25" s="74" t="s">
        <v>26</v>
      </c>
      <c r="F25" s="74"/>
      <c r="G25" s="71" t="s">
        <v>67</v>
      </c>
      <c r="H25" s="75"/>
      <c r="I25" s="76"/>
      <c r="J25" s="76"/>
      <c r="K25" s="72"/>
      <c r="L25" s="72" t="s">
        <v>61</v>
      </c>
      <c r="M25" s="72"/>
    </row>
    <row r="26" spans="1:13">
      <c r="B26" s="23" t="s">
        <v>7</v>
      </c>
      <c r="C26" s="38">
        <f>SUM(C6:C25)</f>
        <v>14950.05</v>
      </c>
      <c r="D26" s="38">
        <f>SUM(D6:D25)</f>
        <v>14950.05</v>
      </c>
      <c r="E26" s="27"/>
      <c r="F26" s="27"/>
    </row>
    <row r="27" spans="1:13">
      <c r="B27" s="23" t="s">
        <v>0</v>
      </c>
      <c r="C27" s="38">
        <f>SUM(C26)</f>
        <v>14950.05</v>
      </c>
      <c r="D27" s="38">
        <f>SUM(D26)</f>
        <v>14950.05</v>
      </c>
      <c r="E27" s="27"/>
      <c r="F27" s="27"/>
      <c r="H27" s="54"/>
      <c r="L27" s="54"/>
    </row>
    <row r="28" spans="1:13" ht="4.5" customHeight="1">
      <c r="H28" s="29"/>
      <c r="I28" s="29"/>
      <c r="L28" s="29"/>
      <c r="M28" s="32"/>
    </row>
    <row r="29" spans="1:13" ht="3.75" hidden="1" customHeight="1"/>
    <row r="30" spans="1:13">
      <c r="A30" s="24" t="s">
        <v>2</v>
      </c>
      <c r="H30" s="3" t="s">
        <v>20</v>
      </c>
      <c r="L30" s="3" t="s">
        <v>21</v>
      </c>
    </row>
    <row r="31" spans="1:13" ht="2.25" customHeight="1">
      <c r="A31" s="3"/>
    </row>
    <row r="32" spans="1:13" ht="10.5" customHeight="1">
      <c r="A32" s="25" t="s">
        <v>22</v>
      </c>
    </row>
    <row r="33" spans="1:14" ht="11.25" customHeight="1">
      <c r="A33" s="25" t="s">
        <v>23</v>
      </c>
      <c r="H33" s="54"/>
      <c r="L33" s="54"/>
      <c r="M33" s="3"/>
    </row>
    <row r="34" spans="1:14" ht="4.5" customHeight="1">
      <c r="H34" s="29"/>
      <c r="I34" s="29"/>
      <c r="L34" s="29"/>
      <c r="M34" s="29"/>
    </row>
    <row r="35" spans="1:14" s="26" customFormat="1" ht="1.5" customHeight="1">
      <c r="H35" s="3"/>
      <c r="I35" s="3"/>
      <c r="J35" s="3"/>
      <c r="K35" s="3"/>
      <c r="L35" s="3"/>
      <c r="M35" s="6"/>
    </row>
    <row r="36" spans="1:14" s="26" customFormat="1" ht="9.75" customHeight="1">
      <c r="H36" s="3" t="s">
        <v>19</v>
      </c>
      <c r="I36" s="3"/>
      <c r="J36" s="3"/>
      <c r="K36" s="3"/>
      <c r="L36" s="3" t="s">
        <v>18</v>
      </c>
      <c r="M36" s="6"/>
    </row>
    <row r="37" spans="1:14">
      <c r="A37" s="1" t="str">
        <f>$A$1</f>
        <v xml:space="preserve">Kunsill Lokali: </v>
      </c>
      <c r="B37" s="2"/>
      <c r="C37" s="2"/>
      <c r="D37" s="2"/>
      <c r="E37" s="2"/>
      <c r="F37" s="2"/>
      <c r="M37" s="4" t="str">
        <f>$M$1</f>
        <v xml:space="preserve">Skeda Nru. </v>
      </c>
    </row>
    <row r="38" spans="1:14" ht="12" customHeight="1">
      <c r="A38" s="79" t="str">
        <f>A2</f>
        <v>Skeda ta' Pagamenti v3 - Rapport ta' Xiri u Pagamenti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</row>
    <row r="39" spans="1:14" s="14" customFormat="1" ht="26.25" customHeight="1">
      <c r="A39" s="55"/>
      <c r="B39" s="56"/>
      <c r="D39" s="57"/>
      <c r="E39" s="57" t="s">
        <v>1</v>
      </c>
      <c r="F39" s="57"/>
      <c r="G39" s="58" t="str">
        <f>$G$3</f>
        <v xml:space="preserve"> February 2019</v>
      </c>
      <c r="H39" s="58"/>
      <c r="I39" s="58"/>
      <c r="J39" s="58"/>
      <c r="K39" s="59"/>
      <c r="L39" s="59"/>
      <c r="M39" s="60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4</v>
      </c>
      <c r="C41" s="31" t="s">
        <v>11</v>
      </c>
      <c r="D41" s="28" t="s">
        <v>9</v>
      </c>
      <c r="E41" s="77" t="s">
        <v>6</v>
      </c>
      <c r="F41" s="78"/>
      <c r="G41" s="30" t="s">
        <v>5</v>
      </c>
      <c r="H41" s="31" t="s">
        <v>12</v>
      </c>
      <c r="I41" s="31" t="s">
        <v>13</v>
      </c>
      <c r="J41" s="31" t="s">
        <v>14</v>
      </c>
      <c r="K41" s="31" t="s">
        <v>15</v>
      </c>
      <c r="L41" s="31" t="s">
        <v>16</v>
      </c>
      <c r="M41" s="31" t="s">
        <v>17</v>
      </c>
      <c r="N41" s="8"/>
    </row>
    <row r="42" spans="1:14" s="14" customFormat="1">
      <c r="A42" s="10">
        <v>21</v>
      </c>
      <c r="B42" s="71" t="s">
        <v>63</v>
      </c>
      <c r="C42" s="73">
        <v>1573.81</v>
      </c>
      <c r="D42" s="73">
        <v>1573.81</v>
      </c>
      <c r="E42" s="74" t="s">
        <v>26</v>
      </c>
      <c r="F42" s="74"/>
      <c r="G42" s="71" t="s">
        <v>67</v>
      </c>
      <c r="H42" s="75"/>
      <c r="I42" s="76"/>
      <c r="J42" s="76"/>
      <c r="K42" s="72"/>
      <c r="L42" s="72" t="s">
        <v>61</v>
      </c>
      <c r="M42" s="72"/>
    </row>
    <row r="43" spans="1:14" s="14" customFormat="1">
      <c r="A43" s="15">
        <v>22</v>
      </c>
      <c r="B43" s="71" t="s">
        <v>64</v>
      </c>
      <c r="C43" s="73">
        <v>1504.02</v>
      </c>
      <c r="D43" s="73">
        <v>1504.02</v>
      </c>
      <c r="E43" s="74" t="s">
        <v>26</v>
      </c>
      <c r="F43" s="74"/>
      <c r="G43" s="71" t="s">
        <v>67</v>
      </c>
      <c r="H43" s="75"/>
      <c r="I43" s="76"/>
      <c r="J43" s="76"/>
      <c r="K43" s="72"/>
      <c r="L43" s="72" t="s">
        <v>61</v>
      </c>
      <c r="M43" s="72"/>
    </row>
    <row r="44" spans="1:14" s="14" customFormat="1">
      <c r="A44" s="15">
        <v>23</v>
      </c>
      <c r="B44" s="71" t="s">
        <v>65</v>
      </c>
      <c r="C44" s="73">
        <v>1258.4099999999999</v>
      </c>
      <c r="D44" s="73">
        <v>1258.4099999999999</v>
      </c>
      <c r="E44" s="74" t="s">
        <v>26</v>
      </c>
      <c r="F44" s="74"/>
      <c r="G44" s="71" t="s">
        <v>67</v>
      </c>
      <c r="H44" s="75"/>
      <c r="I44" s="76"/>
      <c r="J44" s="76"/>
      <c r="K44" s="72"/>
      <c r="L44" s="72" t="s">
        <v>61</v>
      </c>
      <c r="M44" s="72"/>
    </row>
    <row r="45" spans="1:14" s="14" customFormat="1">
      <c r="A45" s="15">
        <v>24</v>
      </c>
      <c r="B45" s="71"/>
      <c r="C45" s="73"/>
      <c r="D45" s="73"/>
      <c r="E45" s="74"/>
      <c r="F45" s="74"/>
      <c r="G45" s="71"/>
      <c r="H45" s="75"/>
      <c r="I45" s="76"/>
      <c r="J45" s="76"/>
      <c r="K45" s="72"/>
      <c r="L45" s="72"/>
      <c r="M45" s="72"/>
    </row>
    <row r="46" spans="1:14" s="14" customFormat="1">
      <c r="A46" s="15">
        <v>25</v>
      </c>
      <c r="B46" s="71"/>
      <c r="C46" s="73"/>
      <c r="D46" s="73"/>
      <c r="E46" s="74"/>
      <c r="F46" s="74"/>
      <c r="G46" s="71"/>
      <c r="H46" s="75"/>
      <c r="I46" s="76"/>
      <c r="J46" s="76"/>
      <c r="K46" s="72"/>
      <c r="L46" s="72"/>
      <c r="M46" s="72"/>
    </row>
    <row r="47" spans="1:14" s="14" customFormat="1">
      <c r="A47" s="15">
        <v>26</v>
      </c>
      <c r="B47" s="18"/>
      <c r="C47" s="35"/>
      <c r="D47" s="35"/>
      <c r="E47" s="43"/>
      <c r="F47" s="43"/>
      <c r="G47" s="16"/>
      <c r="H47" s="50"/>
      <c r="I47" s="65"/>
      <c r="J47" s="51"/>
      <c r="K47" s="17"/>
      <c r="L47" s="17"/>
      <c r="M47" s="17"/>
    </row>
    <row r="48" spans="1:14" s="14" customFormat="1">
      <c r="A48" s="15">
        <v>27</v>
      </c>
      <c r="B48" s="18"/>
      <c r="C48" s="35"/>
      <c r="D48" s="35"/>
      <c r="E48" s="43"/>
      <c r="F48" s="43"/>
      <c r="G48" s="16"/>
      <c r="H48" s="50"/>
      <c r="I48" s="65"/>
      <c r="J48" s="51"/>
      <c r="K48" s="17"/>
      <c r="L48" s="17"/>
      <c r="M48" s="17"/>
    </row>
    <row r="49" spans="1:13" s="14" customFormat="1">
      <c r="A49" s="15">
        <v>28</v>
      </c>
      <c r="B49" s="18"/>
      <c r="C49" s="35"/>
      <c r="D49" s="35"/>
      <c r="E49" s="43"/>
      <c r="F49" s="43"/>
      <c r="G49" s="16"/>
      <c r="H49" s="50"/>
      <c r="I49" s="51"/>
      <c r="J49" s="51"/>
      <c r="K49" s="17"/>
      <c r="L49" s="17"/>
      <c r="M49" s="17"/>
    </row>
    <row r="50" spans="1:13" s="14" customFormat="1">
      <c r="A50" s="15">
        <v>29</v>
      </c>
      <c r="B50" s="18"/>
      <c r="C50" s="35"/>
      <c r="D50" s="35"/>
      <c r="E50" s="43"/>
      <c r="F50" s="43"/>
      <c r="G50" s="16"/>
      <c r="H50" s="50"/>
      <c r="I50" s="51"/>
      <c r="J50" s="51"/>
      <c r="K50" s="17"/>
      <c r="L50" s="17"/>
      <c r="M50" s="17"/>
    </row>
    <row r="51" spans="1:13" s="14" customFormat="1">
      <c r="A51" s="15">
        <v>30</v>
      </c>
      <c r="B51" s="16"/>
      <c r="C51" s="36"/>
      <c r="D51" s="36"/>
      <c r="E51" s="45"/>
      <c r="F51" s="45"/>
      <c r="G51" s="16"/>
      <c r="H51" s="50"/>
      <c r="I51" s="51"/>
      <c r="J51" s="51"/>
      <c r="K51" s="17"/>
      <c r="L51" s="17"/>
      <c r="M51" s="17"/>
    </row>
    <row r="52" spans="1:13" s="14" customFormat="1">
      <c r="A52" s="15">
        <v>31</v>
      </c>
      <c r="B52" s="16"/>
      <c r="C52" s="36"/>
      <c r="D52" s="36"/>
      <c r="E52" s="45"/>
      <c r="F52" s="45"/>
      <c r="G52" s="16"/>
      <c r="H52" s="50"/>
      <c r="I52" s="65"/>
      <c r="J52" s="51"/>
      <c r="K52" s="17"/>
      <c r="L52" s="17"/>
      <c r="M52" s="17"/>
    </row>
    <row r="53" spans="1:13" s="14" customFormat="1">
      <c r="A53" s="15">
        <v>32</v>
      </c>
      <c r="B53" s="16"/>
      <c r="C53" s="34"/>
      <c r="D53" s="34"/>
      <c r="E53" s="41"/>
      <c r="F53" s="41"/>
      <c r="G53" s="16"/>
      <c r="H53" s="50"/>
      <c r="I53" s="51"/>
      <c r="J53" s="51"/>
      <c r="K53" s="17"/>
      <c r="L53" s="17"/>
      <c r="M53" s="17"/>
    </row>
    <row r="54" spans="1:13" s="14" customFormat="1">
      <c r="A54" s="15">
        <v>33</v>
      </c>
      <c r="B54" s="16"/>
      <c r="C54" s="34"/>
      <c r="D54" s="34"/>
      <c r="E54" s="41"/>
      <c r="F54" s="41"/>
      <c r="G54" s="16"/>
      <c r="H54" s="50"/>
      <c r="I54" s="65"/>
      <c r="J54" s="51"/>
      <c r="K54" s="17"/>
      <c r="L54" s="17"/>
      <c r="M54" s="17"/>
    </row>
    <row r="55" spans="1:13" s="14" customFormat="1">
      <c r="A55" s="15">
        <v>34</v>
      </c>
      <c r="B55" s="16"/>
      <c r="C55" s="34"/>
      <c r="D55" s="34"/>
      <c r="E55" s="41"/>
      <c r="F55" s="41"/>
      <c r="G55" s="16"/>
      <c r="H55" s="50"/>
      <c r="I55" s="51"/>
      <c r="J55" s="51"/>
      <c r="K55" s="17"/>
      <c r="L55" s="17"/>
      <c r="M55" s="17"/>
    </row>
    <row r="56" spans="1:13" s="14" customFormat="1">
      <c r="A56" s="15">
        <v>35</v>
      </c>
      <c r="B56" s="16"/>
      <c r="C56" s="34"/>
      <c r="D56" s="34"/>
      <c r="E56" s="41"/>
      <c r="F56" s="41"/>
      <c r="G56" s="16"/>
      <c r="H56" s="50"/>
      <c r="I56" s="51"/>
      <c r="J56" s="51"/>
      <c r="K56" s="17"/>
      <c r="L56" s="17"/>
      <c r="M56" s="17"/>
    </row>
    <row r="57" spans="1:13" s="14" customFormat="1">
      <c r="A57" s="15">
        <v>36</v>
      </c>
      <c r="B57" s="16"/>
      <c r="C57" s="34"/>
      <c r="D57" s="34"/>
      <c r="E57" s="41"/>
      <c r="F57" s="41"/>
      <c r="G57" s="16"/>
      <c r="H57" s="50"/>
      <c r="I57" s="65"/>
      <c r="J57" s="51"/>
      <c r="K57" s="17"/>
      <c r="L57" s="17"/>
      <c r="M57" s="17"/>
    </row>
    <row r="58" spans="1:13" s="14" customFormat="1">
      <c r="A58" s="15">
        <v>37</v>
      </c>
      <c r="B58" s="16"/>
      <c r="C58" s="34"/>
      <c r="D58" s="34"/>
      <c r="E58" s="41"/>
      <c r="F58" s="41"/>
      <c r="G58" s="16"/>
      <c r="H58" s="50"/>
      <c r="I58" s="68"/>
      <c r="J58" s="51"/>
      <c r="K58" s="17"/>
      <c r="L58" s="17"/>
      <c r="M58" s="17"/>
    </row>
    <row r="59" spans="1:13" s="14" customFormat="1">
      <c r="A59" s="15">
        <v>38</v>
      </c>
      <c r="B59" s="16"/>
      <c r="C59" s="34"/>
      <c r="D59" s="34"/>
      <c r="E59" s="41"/>
      <c r="F59" s="41"/>
      <c r="G59" s="16"/>
      <c r="H59" s="50"/>
      <c r="I59" s="51"/>
      <c r="J59" s="51"/>
      <c r="K59" s="17"/>
      <c r="L59" s="17"/>
      <c r="M59" s="17"/>
    </row>
    <row r="60" spans="1:13" s="14" customFormat="1">
      <c r="A60" s="15">
        <v>39</v>
      </c>
      <c r="B60" s="16"/>
      <c r="C60" s="34"/>
      <c r="D60" s="34"/>
      <c r="E60" s="41"/>
      <c r="F60" s="41"/>
      <c r="G60" s="16"/>
      <c r="H60" s="50"/>
      <c r="I60" s="51"/>
      <c r="J60" s="51"/>
      <c r="K60" s="17"/>
      <c r="L60" s="17"/>
      <c r="M60" s="17"/>
    </row>
    <row r="61" spans="1:13" s="14" customFormat="1">
      <c r="A61" s="19">
        <v>40</v>
      </c>
      <c r="B61" s="20"/>
      <c r="C61" s="37"/>
      <c r="D61" s="37"/>
      <c r="E61" s="47"/>
      <c r="F61" s="47"/>
      <c r="G61" s="21"/>
      <c r="H61" s="52"/>
      <c r="I61" s="53"/>
      <c r="J61" s="53"/>
      <c r="K61" s="22"/>
      <c r="L61" s="22"/>
      <c r="M61" s="22"/>
    </row>
    <row r="62" spans="1:13">
      <c r="B62" s="23" t="s">
        <v>7</v>
      </c>
      <c r="C62" s="38">
        <f>SUM(C42:C61)</f>
        <v>4336.24</v>
      </c>
      <c r="D62" s="38">
        <f>SUM(D42:D61)</f>
        <v>4336.24</v>
      </c>
      <c r="E62" s="27"/>
      <c r="F62" s="27"/>
    </row>
    <row r="63" spans="1:13">
      <c r="B63" s="23" t="s">
        <v>8</v>
      </c>
      <c r="C63" s="38">
        <f>C27</f>
        <v>14950.05</v>
      </c>
      <c r="D63" s="38">
        <f>D27</f>
        <v>14950.05</v>
      </c>
      <c r="E63" s="27"/>
      <c r="F63" s="27"/>
    </row>
    <row r="64" spans="1:13">
      <c r="B64" s="23" t="s">
        <v>0</v>
      </c>
      <c r="C64" s="38">
        <f>SUM(C63,C62)</f>
        <v>19286.29</v>
      </c>
      <c r="D64" s="38">
        <f>SUM(D63,D62)</f>
        <v>19286.29</v>
      </c>
      <c r="E64" s="27"/>
      <c r="F64" s="27"/>
      <c r="H64" s="54"/>
      <c r="L64" s="54"/>
    </row>
    <row r="65" spans="1:14" ht="5.25" customHeight="1">
      <c r="H65" s="29"/>
      <c r="I65" s="29"/>
      <c r="L65" s="29"/>
      <c r="M65" s="32"/>
    </row>
    <row r="66" spans="1:14" ht="1.5" customHeight="1">
      <c r="H66" s="3">
        <f>$H$29</f>
        <v>0</v>
      </c>
      <c r="L66" s="3">
        <f>$L$29</f>
        <v>0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2.25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 ht="15" customHeight="1">
      <c r="A70" s="25" t="str">
        <f>A33</f>
        <v>PP - Part Payment, PF - Paid in Full.</v>
      </c>
      <c r="H70" s="54"/>
      <c r="L70" s="54"/>
    </row>
    <row r="71" spans="1:14" ht="6" hidden="1" customHeight="1">
      <c r="H71" s="29"/>
      <c r="I71" s="29"/>
      <c r="L71" s="29"/>
      <c r="M71" s="32"/>
    </row>
    <row r="72" spans="1:14" s="26" customFormat="1">
      <c r="H72" s="3"/>
      <c r="I72" s="3"/>
      <c r="J72" s="3"/>
      <c r="K72" s="3"/>
      <c r="L72" s="3"/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 xml:space="preserve">Kunsill Lokali: </v>
      </c>
      <c r="B74" s="2"/>
      <c r="C74" s="2"/>
      <c r="D74" s="2"/>
      <c r="E74" s="2"/>
      <c r="F74" s="2"/>
      <c r="M74" s="4" t="str">
        <f>$M$1</f>
        <v xml:space="preserve">Skeda Nru. </v>
      </c>
    </row>
    <row r="75" spans="1:14">
      <c r="A75" s="79" t="str">
        <f>A2</f>
        <v>Skeda ta' Pagamenti v3 - Rapport ta' Xiri u Pagamenti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</row>
    <row r="76" spans="1:14" s="14" customFormat="1" ht="26.25" customHeight="1">
      <c r="A76" s="55"/>
      <c r="B76" s="56"/>
      <c r="D76" s="57"/>
      <c r="E76" s="57" t="s">
        <v>1</v>
      </c>
      <c r="F76" s="57"/>
      <c r="G76" s="58" t="str">
        <f>$G$3</f>
        <v xml:space="preserve"> February 2019</v>
      </c>
      <c r="H76" s="58"/>
      <c r="I76" s="58"/>
      <c r="J76" s="58"/>
      <c r="K76" s="59"/>
      <c r="L76" s="59"/>
      <c r="M76" s="60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4</v>
      </c>
      <c r="C78" s="31" t="s">
        <v>11</v>
      </c>
      <c r="D78" s="28" t="s">
        <v>9</v>
      </c>
      <c r="E78" s="77" t="s">
        <v>6</v>
      </c>
      <c r="F78" s="78"/>
      <c r="G78" s="30" t="s">
        <v>5</v>
      </c>
      <c r="H78" s="31" t="s">
        <v>12</v>
      </c>
      <c r="I78" s="31" t="s">
        <v>13</v>
      </c>
      <c r="J78" s="31" t="s">
        <v>14</v>
      </c>
      <c r="K78" s="31" t="s">
        <v>15</v>
      </c>
      <c r="L78" s="31" t="s">
        <v>16</v>
      </c>
      <c r="M78" s="31" t="s">
        <v>17</v>
      </c>
      <c r="N78" s="8"/>
    </row>
    <row r="79" spans="1:14" s="14" customFormat="1">
      <c r="A79" s="10">
        <v>41</v>
      </c>
      <c r="B79" s="11"/>
      <c r="C79" s="33"/>
      <c r="D79" s="33"/>
      <c r="E79" s="39"/>
      <c r="F79" s="39"/>
      <c r="G79" s="12"/>
      <c r="H79" s="48"/>
      <c r="I79" s="49"/>
      <c r="J79" s="49"/>
      <c r="K79" s="13"/>
      <c r="L79" s="13"/>
      <c r="M79" s="13"/>
    </row>
    <row r="80" spans="1:14" s="14" customFormat="1">
      <c r="A80" s="15">
        <v>42</v>
      </c>
      <c r="B80" s="16"/>
      <c r="C80" s="34"/>
      <c r="D80" s="34"/>
      <c r="E80" s="41"/>
      <c r="F80" s="41"/>
      <c r="G80" s="16"/>
      <c r="H80" s="50"/>
      <c r="I80" s="65"/>
      <c r="J80" s="51"/>
      <c r="K80" s="17"/>
      <c r="L80" s="17"/>
      <c r="M80" s="17"/>
    </row>
    <row r="81" spans="1:13" s="14" customFormat="1">
      <c r="A81" s="15">
        <v>43</v>
      </c>
      <c r="B81" s="18"/>
      <c r="C81" s="35"/>
      <c r="D81" s="35"/>
      <c r="E81" s="43"/>
      <c r="F81" s="43"/>
      <c r="G81" s="16"/>
      <c r="H81" s="50"/>
      <c r="I81" s="51"/>
      <c r="J81" s="51"/>
      <c r="K81" s="17"/>
      <c r="L81" s="17"/>
      <c r="M81" s="17"/>
    </row>
    <row r="82" spans="1:13" s="14" customFormat="1">
      <c r="A82" s="15">
        <v>44</v>
      </c>
      <c r="B82" s="18"/>
      <c r="C82" s="35"/>
      <c r="D82" s="35"/>
      <c r="E82" s="43"/>
      <c r="F82" s="43"/>
      <c r="G82" s="16"/>
      <c r="H82" s="50"/>
      <c r="I82" s="51"/>
      <c r="J82" s="51"/>
      <c r="K82" s="17"/>
      <c r="L82" s="17"/>
      <c r="M82" s="17"/>
    </row>
    <row r="83" spans="1:13" s="14" customFormat="1">
      <c r="A83" s="15">
        <v>45</v>
      </c>
      <c r="B83" s="18"/>
      <c r="C83" s="35"/>
      <c r="D83" s="35"/>
      <c r="E83" s="43"/>
      <c r="F83" s="43"/>
      <c r="G83" s="16"/>
      <c r="H83" s="50"/>
      <c r="I83" s="51"/>
      <c r="J83" s="51"/>
      <c r="K83" s="17"/>
      <c r="L83" s="17"/>
      <c r="M83" s="17"/>
    </row>
    <row r="84" spans="1:13" s="14" customFormat="1">
      <c r="A84" s="15">
        <v>46</v>
      </c>
      <c r="B84" s="18"/>
      <c r="C84" s="35"/>
      <c r="D84" s="35"/>
      <c r="E84" s="43"/>
      <c r="F84" s="43"/>
      <c r="G84" s="16"/>
      <c r="H84" s="50"/>
      <c r="I84" s="65"/>
      <c r="J84" s="51"/>
      <c r="K84" s="17"/>
      <c r="L84" s="17"/>
      <c r="M84" s="17"/>
    </row>
    <row r="85" spans="1:13" s="14" customFormat="1">
      <c r="A85" s="15">
        <v>47</v>
      </c>
      <c r="B85" s="18"/>
      <c r="C85" s="35"/>
      <c r="D85" s="35"/>
      <c r="E85" s="43"/>
      <c r="F85" s="43"/>
      <c r="G85" s="16"/>
      <c r="H85" s="50"/>
      <c r="I85" s="65"/>
      <c r="J85" s="51"/>
      <c r="K85" s="17"/>
      <c r="L85" s="17"/>
      <c r="M85" s="17"/>
    </row>
    <row r="86" spans="1:13" s="14" customFormat="1">
      <c r="A86" s="15">
        <v>48</v>
      </c>
      <c r="B86" s="18"/>
      <c r="C86" s="35"/>
      <c r="D86" s="35"/>
      <c r="E86" s="43"/>
      <c r="F86" s="43"/>
      <c r="G86" s="16"/>
      <c r="H86" s="50"/>
      <c r="I86" s="51"/>
      <c r="J86" s="51"/>
      <c r="K86" s="17"/>
      <c r="L86" s="17"/>
      <c r="M86" s="17"/>
    </row>
    <row r="87" spans="1:13" s="14" customFormat="1">
      <c r="A87" s="15">
        <v>49</v>
      </c>
      <c r="B87" s="18"/>
      <c r="C87" s="35"/>
      <c r="D87" s="35"/>
      <c r="E87" s="43"/>
      <c r="F87" s="43"/>
      <c r="G87" s="16"/>
      <c r="H87" s="50"/>
      <c r="I87" s="51"/>
      <c r="J87" s="51"/>
      <c r="K87" s="17"/>
      <c r="L87" s="17"/>
      <c r="M87" s="17"/>
    </row>
    <row r="88" spans="1:13" s="14" customFormat="1">
      <c r="A88" s="15">
        <v>50</v>
      </c>
      <c r="B88" s="16"/>
      <c r="C88" s="36"/>
      <c r="D88" s="36"/>
      <c r="E88" s="45"/>
      <c r="F88" s="45"/>
      <c r="G88" s="16"/>
      <c r="H88" s="50"/>
      <c r="I88" s="51"/>
      <c r="J88" s="51"/>
      <c r="K88" s="17"/>
      <c r="L88" s="17"/>
      <c r="M88" s="17"/>
    </row>
    <row r="89" spans="1:13" s="14" customFormat="1">
      <c r="A89" s="15">
        <v>51</v>
      </c>
      <c r="B89" s="16"/>
      <c r="C89" s="36"/>
      <c r="D89" s="36"/>
      <c r="E89" s="45"/>
      <c r="F89" s="45"/>
      <c r="G89" s="16"/>
      <c r="H89" s="50"/>
      <c r="I89" s="51"/>
      <c r="J89" s="51"/>
      <c r="K89" s="17"/>
      <c r="L89" s="17"/>
      <c r="M89" s="17"/>
    </row>
    <row r="90" spans="1:13" s="14" customFormat="1">
      <c r="A90" s="15">
        <v>52</v>
      </c>
      <c r="B90" s="16"/>
      <c r="C90" s="34"/>
      <c r="D90" s="34"/>
      <c r="E90" s="41"/>
      <c r="F90" s="41"/>
      <c r="G90" s="16"/>
      <c r="H90" s="50"/>
      <c r="I90" s="51"/>
      <c r="J90" s="51"/>
      <c r="K90" s="17"/>
      <c r="L90" s="17"/>
      <c r="M90" s="17"/>
    </row>
    <row r="91" spans="1:13" s="14" customFormat="1">
      <c r="A91" s="15">
        <v>53</v>
      </c>
      <c r="B91" s="16"/>
      <c r="C91" s="34"/>
      <c r="D91" s="34"/>
      <c r="E91" s="41"/>
      <c r="F91" s="41"/>
      <c r="G91" s="16"/>
      <c r="H91" s="50"/>
      <c r="I91" s="51"/>
      <c r="J91" s="51"/>
      <c r="K91" s="17"/>
      <c r="L91" s="17"/>
      <c r="M91" s="17"/>
    </row>
    <row r="92" spans="1:13" s="14" customFormat="1">
      <c r="A92" s="15">
        <v>54</v>
      </c>
      <c r="B92" s="16"/>
      <c r="C92" s="34"/>
      <c r="D92" s="34"/>
      <c r="E92" s="41"/>
      <c r="F92" s="41"/>
      <c r="G92" s="16"/>
      <c r="H92" s="50"/>
      <c r="I92" s="51"/>
      <c r="J92" s="51"/>
      <c r="K92" s="17"/>
      <c r="L92" s="17"/>
      <c r="M92" s="17"/>
    </row>
    <row r="93" spans="1:13" s="14" customFormat="1">
      <c r="A93" s="15">
        <v>55</v>
      </c>
      <c r="B93" s="16"/>
      <c r="C93" s="34"/>
      <c r="D93" s="34"/>
      <c r="E93" s="41"/>
      <c r="F93" s="41"/>
      <c r="G93" s="16"/>
      <c r="H93" s="50"/>
      <c r="I93" s="51"/>
      <c r="J93" s="51"/>
      <c r="K93" s="17"/>
      <c r="L93" s="17"/>
      <c r="M93" s="17"/>
    </row>
    <row r="94" spans="1:13" s="14" customFormat="1">
      <c r="A94" s="15">
        <v>56</v>
      </c>
      <c r="B94" s="16"/>
      <c r="C94" s="34"/>
      <c r="D94" s="34"/>
      <c r="E94" s="41"/>
      <c r="F94" s="41"/>
      <c r="G94" s="16"/>
      <c r="H94" s="50"/>
      <c r="I94" s="51"/>
      <c r="J94" s="51"/>
      <c r="K94" s="17"/>
      <c r="L94" s="17"/>
      <c r="M94" s="17"/>
    </row>
    <row r="95" spans="1:13" s="14" customFormat="1">
      <c r="A95" s="15">
        <v>57</v>
      </c>
      <c r="B95" s="16"/>
      <c r="C95" s="34"/>
      <c r="D95" s="34"/>
      <c r="E95" s="41"/>
      <c r="F95" s="41"/>
      <c r="G95" s="16"/>
      <c r="H95" s="50"/>
      <c r="I95" s="51"/>
      <c r="J95" s="51"/>
      <c r="K95" s="17"/>
      <c r="L95" s="17"/>
      <c r="M95" s="17"/>
    </row>
    <row r="96" spans="1:13" s="14" customFormat="1">
      <c r="A96" s="15">
        <v>58</v>
      </c>
      <c r="B96" s="16"/>
      <c r="C96" s="34"/>
      <c r="D96" s="34"/>
      <c r="E96" s="41"/>
      <c r="F96" s="41"/>
      <c r="G96" s="16"/>
      <c r="H96" s="50"/>
      <c r="I96" s="51"/>
      <c r="J96" s="51"/>
      <c r="K96" s="17"/>
      <c r="L96" s="17"/>
      <c r="M96" s="17"/>
    </row>
    <row r="97" spans="1:13" s="14" customFormat="1">
      <c r="A97" s="15">
        <v>59</v>
      </c>
      <c r="B97" s="16"/>
      <c r="C97" s="34"/>
      <c r="D97" s="34"/>
      <c r="E97" s="41"/>
      <c r="F97" s="41"/>
      <c r="G97" s="16"/>
      <c r="H97" s="50"/>
      <c r="I97" s="65"/>
      <c r="J97" s="51"/>
      <c r="K97" s="17"/>
      <c r="L97" s="17"/>
      <c r="M97" s="17"/>
    </row>
    <row r="98" spans="1:13" s="14" customFormat="1">
      <c r="A98" s="19">
        <v>60</v>
      </c>
      <c r="B98" s="20"/>
      <c r="C98" s="37"/>
      <c r="D98" s="37"/>
      <c r="E98" s="47"/>
      <c r="F98" s="47"/>
      <c r="G98" s="21"/>
      <c r="H98" s="52"/>
      <c r="I98" s="53"/>
      <c r="J98" s="53"/>
      <c r="K98" s="22"/>
      <c r="L98" s="22"/>
      <c r="M98" s="22"/>
    </row>
    <row r="99" spans="1:13">
      <c r="B99" s="23" t="s">
        <v>7</v>
      </c>
      <c r="C99" s="38">
        <f>SUM(C79:C98)</f>
        <v>0</v>
      </c>
      <c r="D99" s="38">
        <f>SUM(D79:D98)</f>
        <v>0</v>
      </c>
      <c r="E99" s="27"/>
      <c r="F99" s="27"/>
    </row>
    <row r="100" spans="1:13">
      <c r="B100" s="23" t="s">
        <v>8</v>
      </c>
      <c r="C100" s="38">
        <f>C64</f>
        <v>19286.29</v>
      </c>
      <c r="D100" s="38">
        <f>D64</f>
        <v>19286.29</v>
      </c>
      <c r="E100" s="27"/>
      <c r="F100" s="27"/>
    </row>
    <row r="101" spans="1:13">
      <c r="B101" s="23" t="s">
        <v>0</v>
      </c>
      <c r="C101" s="38">
        <f>SUM(C100,C99)</f>
        <v>19286.29</v>
      </c>
      <c r="D101" s="38">
        <f>SUM(D100,D99)</f>
        <v>19286.29</v>
      </c>
      <c r="E101" s="27"/>
      <c r="F101" s="27"/>
      <c r="H101" s="54"/>
      <c r="L101" s="54"/>
    </row>
    <row r="102" spans="1:13" ht="5.25" customHeight="1">
      <c r="H102" s="29"/>
      <c r="I102" s="29"/>
      <c r="L102" s="29"/>
      <c r="M102" s="32"/>
    </row>
    <row r="103" spans="1:13" ht="3" customHeight="1">
      <c r="H103" s="3">
        <f>$H$29</f>
        <v>0</v>
      </c>
      <c r="L103" s="3">
        <f>$L$29</f>
        <v>0</v>
      </c>
    </row>
    <row r="104" spans="1:13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5" spans="1:13" ht="3" customHeight="1"/>
    <row r="106" spans="1:13">
      <c r="A106" s="25" t="str">
        <f>$A$32</f>
        <v>D - Direct Order, DA - Direct Order Approvat, T - Tender, K - Kwotazzjonijiet</v>
      </c>
      <c r="M106" s="3"/>
    </row>
    <row r="107" spans="1:13">
      <c r="A107" s="25" t="str">
        <f>A33</f>
        <v>PP - Part Payment, PF - Paid in Full.</v>
      </c>
      <c r="H107" s="54"/>
      <c r="L107" s="54"/>
    </row>
    <row r="108" spans="1:13" ht="6" customHeight="1">
      <c r="H108" s="29"/>
      <c r="I108" s="29"/>
      <c r="L108" s="29"/>
      <c r="M108" s="32"/>
    </row>
    <row r="109" spans="1:13" s="26" customFormat="1" ht="1.5" customHeight="1">
      <c r="H109" s="3">
        <f>$H$35</f>
        <v>0</v>
      </c>
      <c r="I109" s="3"/>
      <c r="J109" s="3"/>
      <c r="K109" s="3"/>
      <c r="L109" s="3">
        <f>$L$35</f>
        <v>0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>
      <c r="A111" s="1" t="str">
        <f>$A$1</f>
        <v xml:space="preserve">Kunsill Lokali: </v>
      </c>
      <c r="B111" s="2"/>
      <c r="C111" s="2"/>
      <c r="D111" s="2"/>
      <c r="E111" s="2"/>
      <c r="F111" s="2"/>
      <c r="M111" s="4" t="str">
        <f>$M$1</f>
        <v xml:space="preserve">Skeda Nru. </v>
      </c>
    </row>
    <row r="112" spans="1:13">
      <c r="A112" s="79">
        <f>A76</f>
        <v>0</v>
      </c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</row>
    <row r="113" spans="1:14" s="14" customFormat="1" ht="26.25" customHeight="1">
      <c r="A113" s="55"/>
      <c r="B113" s="56"/>
      <c r="D113" s="57"/>
      <c r="E113" s="57" t="s">
        <v>1</v>
      </c>
      <c r="F113" s="57"/>
      <c r="G113" s="58" t="str">
        <f>$G$3</f>
        <v xml:space="preserve"> February 2019</v>
      </c>
      <c r="H113" s="58"/>
      <c r="I113" s="58"/>
      <c r="J113" s="58"/>
      <c r="K113" s="59"/>
      <c r="L113" s="59"/>
      <c r="M113" s="60"/>
    </row>
    <row r="114" spans="1:14" ht="4.5" customHeight="1">
      <c r="A114" s="5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4" ht="38.25">
      <c r="A115" s="5"/>
      <c r="B115" s="30" t="s">
        <v>4</v>
      </c>
      <c r="C115" s="31" t="s">
        <v>11</v>
      </c>
      <c r="D115" s="28" t="s">
        <v>9</v>
      </c>
      <c r="E115" s="77" t="s">
        <v>6</v>
      </c>
      <c r="F115" s="78"/>
      <c r="G115" s="30" t="s">
        <v>5</v>
      </c>
      <c r="H115" s="31" t="s">
        <v>12</v>
      </c>
      <c r="I115" s="31" t="s">
        <v>13</v>
      </c>
      <c r="J115" s="31" t="s">
        <v>14</v>
      </c>
      <c r="K115" s="31" t="s">
        <v>15</v>
      </c>
      <c r="L115" s="31" t="s">
        <v>16</v>
      </c>
      <c r="M115" s="31" t="s">
        <v>17</v>
      </c>
      <c r="N115" s="8"/>
    </row>
    <row r="116" spans="1:14" s="14" customFormat="1">
      <c r="A116" s="10">
        <v>61</v>
      </c>
      <c r="B116" s="11"/>
      <c r="C116" s="33"/>
      <c r="D116" s="33"/>
      <c r="E116" s="39"/>
      <c r="F116" s="39"/>
      <c r="G116" s="12"/>
      <c r="H116" s="48"/>
      <c r="I116" s="69"/>
      <c r="J116" s="49"/>
      <c r="K116" s="13"/>
      <c r="L116" s="13"/>
      <c r="M116" s="13"/>
    </row>
    <row r="117" spans="1:14" s="14" customFormat="1">
      <c r="A117" s="15">
        <v>62</v>
      </c>
      <c r="B117" s="16"/>
      <c r="C117" s="34"/>
      <c r="D117" s="34"/>
      <c r="E117" s="41"/>
      <c r="F117" s="41"/>
      <c r="G117" s="16"/>
      <c r="H117" s="50"/>
      <c r="I117" s="51"/>
      <c r="J117" s="51"/>
      <c r="K117" s="17"/>
      <c r="L117" s="17"/>
      <c r="M117" s="17"/>
    </row>
    <row r="118" spans="1:14" s="14" customFormat="1">
      <c r="A118" s="15">
        <v>63</v>
      </c>
      <c r="B118" s="18"/>
      <c r="C118" s="35"/>
      <c r="D118" s="35"/>
      <c r="E118" s="43"/>
      <c r="F118" s="43"/>
      <c r="G118" s="16"/>
      <c r="H118" s="50"/>
      <c r="I118" s="51"/>
      <c r="J118" s="51"/>
      <c r="K118" s="17"/>
      <c r="L118" s="17"/>
      <c r="M118" s="17"/>
    </row>
    <row r="119" spans="1:14" s="14" customFormat="1">
      <c r="A119" s="15">
        <v>64</v>
      </c>
      <c r="B119" s="18"/>
      <c r="C119" s="35"/>
      <c r="D119" s="35"/>
      <c r="E119" s="43"/>
      <c r="F119" s="43"/>
      <c r="G119" s="16"/>
      <c r="H119" s="50"/>
      <c r="I119" s="51"/>
      <c r="J119" s="51"/>
      <c r="K119" s="17"/>
      <c r="L119" s="17"/>
      <c r="M119" s="17"/>
    </row>
    <row r="120" spans="1:14" s="14" customFormat="1">
      <c r="A120" s="15">
        <v>65</v>
      </c>
      <c r="B120" s="18"/>
      <c r="C120" s="35"/>
      <c r="D120" s="35"/>
      <c r="E120" s="43"/>
      <c r="F120" s="43"/>
      <c r="G120" s="16"/>
      <c r="H120" s="50"/>
      <c r="I120" s="51"/>
      <c r="J120" s="51"/>
      <c r="K120" s="17"/>
      <c r="L120" s="17"/>
      <c r="M120" s="17"/>
    </row>
    <row r="121" spans="1:14" s="14" customFormat="1">
      <c r="A121" s="15">
        <v>66</v>
      </c>
      <c r="B121" s="18"/>
      <c r="C121" s="35"/>
      <c r="D121" s="35"/>
      <c r="E121" s="43"/>
      <c r="F121" s="43"/>
      <c r="G121" s="16"/>
      <c r="H121" s="50"/>
      <c r="I121" s="51"/>
      <c r="J121" s="51"/>
      <c r="K121" s="17"/>
      <c r="L121" s="17"/>
      <c r="M121" s="17"/>
    </row>
    <row r="122" spans="1:14" s="14" customFormat="1">
      <c r="A122" s="15">
        <v>67</v>
      </c>
      <c r="B122" s="18"/>
      <c r="C122" s="35"/>
      <c r="D122" s="35"/>
      <c r="E122" s="43"/>
      <c r="F122" s="43"/>
      <c r="G122" s="16"/>
      <c r="H122" s="50"/>
      <c r="I122" s="51"/>
      <c r="J122" s="51"/>
      <c r="K122" s="17"/>
      <c r="L122" s="17"/>
      <c r="M122" s="17"/>
    </row>
    <row r="123" spans="1:14" s="14" customFormat="1">
      <c r="A123" s="15">
        <v>68</v>
      </c>
      <c r="B123" s="18"/>
      <c r="C123" s="35"/>
      <c r="D123" s="35"/>
      <c r="E123" s="43"/>
      <c r="F123" s="43"/>
      <c r="G123" s="16"/>
      <c r="H123" s="50"/>
      <c r="I123" s="51"/>
      <c r="J123" s="51"/>
      <c r="K123" s="17"/>
      <c r="L123" s="17"/>
      <c r="M123" s="17"/>
    </row>
    <row r="124" spans="1:14" s="14" customFormat="1">
      <c r="A124" s="15">
        <v>69</v>
      </c>
      <c r="B124" s="18"/>
      <c r="C124" s="35"/>
      <c r="D124" s="35"/>
      <c r="E124" s="43"/>
      <c r="F124" s="43"/>
      <c r="G124" s="16"/>
      <c r="H124" s="50"/>
      <c r="I124" s="51"/>
      <c r="J124" s="51"/>
      <c r="K124" s="17"/>
      <c r="L124" s="17"/>
      <c r="M124" s="17"/>
    </row>
    <row r="125" spans="1:14" s="14" customFormat="1">
      <c r="A125" s="15">
        <v>70</v>
      </c>
      <c r="B125" s="16"/>
      <c r="C125" s="36"/>
      <c r="D125" s="36"/>
      <c r="E125" s="45"/>
      <c r="F125" s="45"/>
      <c r="G125" s="16"/>
      <c r="H125" s="50"/>
      <c r="I125" s="51"/>
      <c r="J125" s="51"/>
      <c r="K125" s="17"/>
      <c r="L125" s="17"/>
      <c r="M125" s="17"/>
    </row>
    <row r="126" spans="1:14" s="14" customFormat="1">
      <c r="A126" s="15">
        <v>71</v>
      </c>
      <c r="B126" s="16"/>
      <c r="C126" s="36"/>
      <c r="D126" s="36"/>
      <c r="E126" s="45"/>
      <c r="F126" s="45"/>
      <c r="G126" s="16"/>
      <c r="H126" s="50"/>
      <c r="I126" s="51"/>
      <c r="J126" s="51"/>
      <c r="K126" s="17"/>
      <c r="L126" s="17"/>
      <c r="M126" s="17"/>
    </row>
    <row r="127" spans="1:14" s="14" customFormat="1">
      <c r="A127" s="15">
        <v>72</v>
      </c>
      <c r="B127" s="16"/>
      <c r="C127" s="34"/>
      <c r="D127" s="34"/>
      <c r="E127" s="41"/>
      <c r="F127" s="41"/>
      <c r="G127" s="16"/>
      <c r="H127" s="50"/>
      <c r="I127" s="51"/>
      <c r="J127" s="51"/>
      <c r="K127" s="17"/>
      <c r="L127" s="17"/>
      <c r="M127" s="17"/>
    </row>
    <row r="128" spans="1:14" s="14" customFormat="1">
      <c r="A128" s="15">
        <v>73</v>
      </c>
      <c r="B128" s="16"/>
      <c r="C128" s="34"/>
      <c r="D128" s="34"/>
      <c r="E128" s="41"/>
      <c r="F128" s="41"/>
      <c r="G128" s="16"/>
      <c r="H128" s="50"/>
      <c r="I128" s="51"/>
      <c r="J128" s="51"/>
      <c r="K128" s="17"/>
      <c r="L128" s="17"/>
      <c r="M128" s="17"/>
    </row>
    <row r="129" spans="1:13" s="14" customFormat="1">
      <c r="A129" s="15">
        <v>74</v>
      </c>
      <c r="B129" s="16"/>
      <c r="C129" s="34"/>
      <c r="D129" s="34"/>
      <c r="E129" s="41"/>
      <c r="F129" s="41"/>
      <c r="G129" s="16"/>
      <c r="H129" s="50"/>
      <c r="I129" s="51"/>
      <c r="J129" s="51"/>
      <c r="K129" s="17"/>
      <c r="L129" s="17"/>
      <c r="M129" s="17"/>
    </row>
    <row r="130" spans="1:13" s="14" customFormat="1">
      <c r="A130" s="15">
        <v>75</v>
      </c>
      <c r="B130" s="16"/>
      <c r="C130" s="34"/>
      <c r="D130" s="34"/>
      <c r="E130" s="41"/>
      <c r="F130" s="41"/>
      <c r="G130" s="16"/>
      <c r="H130" s="50"/>
      <c r="I130" s="51"/>
      <c r="J130" s="51"/>
      <c r="K130" s="17"/>
      <c r="L130" s="17"/>
      <c r="M130" s="17"/>
    </row>
    <row r="131" spans="1:13" s="14" customFormat="1">
      <c r="A131" s="15">
        <v>76</v>
      </c>
      <c r="B131" s="16"/>
      <c r="C131" s="34"/>
      <c r="D131" s="34"/>
      <c r="E131" s="41"/>
      <c r="F131" s="41"/>
      <c r="G131" s="16"/>
      <c r="H131" s="50"/>
      <c r="I131" s="51"/>
      <c r="J131" s="51"/>
      <c r="K131" s="17"/>
      <c r="L131" s="17"/>
      <c r="M131" s="17"/>
    </row>
    <row r="132" spans="1:13" s="14" customFormat="1">
      <c r="A132" s="15">
        <v>77</v>
      </c>
      <c r="B132" s="16"/>
      <c r="C132" s="34"/>
      <c r="D132" s="34"/>
      <c r="E132" s="41"/>
      <c r="F132" s="41"/>
      <c r="G132" s="16"/>
      <c r="H132" s="50"/>
      <c r="I132" s="51"/>
      <c r="J132" s="51"/>
      <c r="K132" s="17"/>
      <c r="L132" s="17"/>
      <c r="M132" s="17"/>
    </row>
    <row r="133" spans="1:13" s="14" customFormat="1">
      <c r="A133" s="15">
        <v>78</v>
      </c>
      <c r="B133" s="16"/>
      <c r="C133" s="34"/>
      <c r="D133" s="34"/>
      <c r="E133" s="41"/>
      <c r="F133" s="41"/>
      <c r="G133" s="16"/>
      <c r="H133" s="50"/>
      <c r="I133" s="51"/>
      <c r="J133" s="51"/>
      <c r="K133" s="17"/>
      <c r="L133" s="17"/>
      <c r="M133" s="17"/>
    </row>
    <row r="134" spans="1:13" s="14" customFormat="1">
      <c r="A134" s="15">
        <v>79</v>
      </c>
      <c r="B134" s="16"/>
      <c r="C134" s="34"/>
      <c r="D134" s="34"/>
      <c r="E134" s="41"/>
      <c r="F134" s="41"/>
      <c r="G134" s="16"/>
      <c r="H134" s="50"/>
      <c r="I134" s="51"/>
      <c r="J134" s="51"/>
      <c r="K134" s="17"/>
      <c r="L134" s="17"/>
      <c r="M134" s="17"/>
    </row>
    <row r="135" spans="1:13" s="14" customFormat="1">
      <c r="A135" s="19">
        <v>80</v>
      </c>
      <c r="B135" s="20"/>
      <c r="C135" s="37"/>
      <c r="D135" s="37"/>
      <c r="E135" s="47"/>
      <c r="F135" s="47"/>
      <c r="G135" s="21"/>
      <c r="H135" s="52"/>
      <c r="I135" s="53"/>
      <c r="J135" s="53"/>
      <c r="K135" s="22"/>
      <c r="L135" s="22"/>
      <c r="M135" s="22"/>
    </row>
    <row r="136" spans="1:13">
      <c r="B136" s="23" t="s">
        <v>7</v>
      </c>
      <c r="C136" s="38">
        <f>SUM(C116:C135)</f>
        <v>0</v>
      </c>
      <c r="D136" s="38">
        <f>SUM(D116:D135)</f>
        <v>0</v>
      </c>
      <c r="E136" s="27"/>
      <c r="F136" s="27"/>
    </row>
    <row r="137" spans="1:13">
      <c r="B137" s="23" t="s">
        <v>8</v>
      </c>
      <c r="C137" s="38">
        <f>C101</f>
        <v>19286.29</v>
      </c>
      <c r="D137" s="38">
        <f>D101</f>
        <v>19286.29</v>
      </c>
      <c r="E137" s="27"/>
      <c r="F137" s="27"/>
    </row>
    <row r="138" spans="1:13">
      <c r="B138" s="23" t="s">
        <v>0</v>
      </c>
      <c r="C138" s="38">
        <f>SUM(C137,C136)</f>
        <v>19286.29</v>
      </c>
      <c r="D138" s="38">
        <f>SUM(D137,D136)</f>
        <v>19286.29</v>
      </c>
      <c r="E138" s="27"/>
      <c r="F138" s="27"/>
      <c r="H138" s="54"/>
      <c r="L138" s="54"/>
    </row>
    <row r="139" spans="1:13" ht="5.25" customHeight="1">
      <c r="H139" s="29"/>
      <c r="I139" s="29"/>
      <c r="L139" s="29"/>
      <c r="M139" s="32"/>
    </row>
    <row r="140" spans="1:13" ht="4.5" customHeight="1">
      <c r="H140" s="3">
        <f>$H$29</f>
        <v>0</v>
      </c>
      <c r="L140" s="3">
        <f>$L$29</f>
        <v>0</v>
      </c>
    </row>
    <row r="141" spans="1:13">
      <c r="A141" s="24" t="str">
        <f>$A$30</f>
        <v>Approvati fis-Seduta Nru:</v>
      </c>
      <c r="H141" s="3" t="str">
        <f>H104</f>
        <v>Sindku</v>
      </c>
      <c r="L141" s="3" t="str">
        <f>L104</f>
        <v>Segretarju Eżekuttiv</v>
      </c>
    </row>
    <row r="142" spans="1:13" ht="1.5" customHeight="1">
      <c r="A142" s="3"/>
    </row>
    <row r="143" spans="1:13">
      <c r="A143" s="25" t="str">
        <f>$A$32</f>
        <v>D - Direct Order, DA - Direct Order Approvat, T - Tender, K - Kwotazzjonijiet</v>
      </c>
      <c r="M143" s="3"/>
    </row>
    <row r="144" spans="1:13">
      <c r="A144" s="25" t="str">
        <f>A107</f>
        <v>PP - Part Payment, PF - Paid in Full.</v>
      </c>
      <c r="H144" s="54"/>
      <c r="L144" s="54"/>
    </row>
    <row r="145" spans="1:14" ht="0.75" customHeight="1">
      <c r="H145" s="29"/>
      <c r="I145" s="29"/>
      <c r="L145" s="29"/>
      <c r="M145" s="32"/>
    </row>
    <row r="146" spans="1:14" s="26" customFormat="1">
      <c r="H146" s="3"/>
      <c r="I146" s="3"/>
      <c r="J146" s="3"/>
      <c r="K146" s="3"/>
      <c r="L146" s="3"/>
      <c r="M146" s="6"/>
    </row>
    <row r="147" spans="1:14" s="26" customFormat="1">
      <c r="H147" s="3" t="str">
        <f>H110</f>
        <v>Proponent</v>
      </c>
      <c r="I147" s="3"/>
      <c r="J147" s="3"/>
      <c r="K147" s="3"/>
      <c r="L147" s="3" t="str">
        <f>L110</f>
        <v>Sekondant</v>
      </c>
      <c r="M147" s="6"/>
    </row>
    <row r="148" spans="1:14">
      <c r="A148" s="1" t="str">
        <f>$A$1</f>
        <v xml:space="preserve">Kunsill Lokali: </v>
      </c>
      <c r="B148" s="2"/>
      <c r="C148" s="2"/>
      <c r="D148" s="2"/>
      <c r="E148" s="2"/>
      <c r="F148" s="2"/>
      <c r="M148" s="4" t="str">
        <f>$M$1</f>
        <v xml:space="preserve">Skeda Nru. </v>
      </c>
    </row>
    <row r="149" spans="1:14">
      <c r="A149" s="79">
        <f>A113</f>
        <v>0</v>
      </c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</row>
    <row r="150" spans="1:14" s="14" customFormat="1" ht="26.25" customHeight="1">
      <c r="A150" s="55"/>
      <c r="B150" s="56"/>
      <c r="D150" s="57"/>
      <c r="E150" s="57" t="s">
        <v>1</v>
      </c>
      <c r="F150" s="57"/>
      <c r="G150" s="58" t="str">
        <f>$G$3</f>
        <v xml:space="preserve"> February 2019</v>
      </c>
      <c r="H150" s="58"/>
      <c r="I150" s="58"/>
      <c r="J150" s="58"/>
      <c r="K150" s="59"/>
      <c r="L150" s="59"/>
      <c r="M150" s="60"/>
    </row>
    <row r="151" spans="1:14" ht="4.5" customHeight="1">
      <c r="A151" s="5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4" ht="38.25">
      <c r="A152" s="5"/>
      <c r="B152" s="30" t="s">
        <v>4</v>
      </c>
      <c r="C152" s="31" t="s">
        <v>11</v>
      </c>
      <c r="D152" s="28" t="s">
        <v>9</v>
      </c>
      <c r="E152" s="77" t="s">
        <v>6</v>
      </c>
      <c r="F152" s="78"/>
      <c r="G152" s="30" t="s">
        <v>5</v>
      </c>
      <c r="H152" s="31" t="s">
        <v>12</v>
      </c>
      <c r="I152" s="31" t="s">
        <v>13</v>
      </c>
      <c r="J152" s="31" t="s">
        <v>14</v>
      </c>
      <c r="K152" s="31" t="s">
        <v>15</v>
      </c>
      <c r="L152" s="31" t="s">
        <v>16</v>
      </c>
      <c r="M152" s="31" t="s">
        <v>17</v>
      </c>
      <c r="N152" s="8"/>
    </row>
    <row r="153" spans="1:14" s="14" customFormat="1">
      <c r="A153" s="61">
        <v>81</v>
      </c>
      <c r="B153" s="11"/>
      <c r="C153" s="33"/>
      <c r="D153" s="33"/>
      <c r="E153" s="39"/>
      <c r="F153" s="39"/>
      <c r="G153" s="12"/>
      <c r="H153" s="48"/>
      <c r="I153" s="49"/>
      <c r="J153" s="49"/>
      <c r="K153" s="13"/>
      <c r="L153" s="13"/>
      <c r="M153" s="13"/>
    </row>
    <row r="154" spans="1:14" s="14" customFormat="1">
      <c r="A154" s="15">
        <v>82</v>
      </c>
      <c r="B154" s="16"/>
      <c r="C154" s="34"/>
      <c r="D154" s="34"/>
      <c r="E154" s="41"/>
      <c r="F154" s="41"/>
      <c r="G154" s="16"/>
      <c r="H154" s="50"/>
      <c r="I154" s="51"/>
      <c r="J154" s="51"/>
      <c r="K154" s="17"/>
      <c r="L154" s="17"/>
      <c r="M154" s="17"/>
    </row>
    <row r="155" spans="1:14" s="14" customFormat="1">
      <c r="A155" s="15">
        <v>83</v>
      </c>
      <c r="B155" s="18"/>
      <c r="C155" s="35"/>
      <c r="D155" s="35"/>
      <c r="E155" s="43"/>
      <c r="F155" s="43"/>
      <c r="G155" s="16"/>
      <c r="H155" s="50"/>
      <c r="I155" s="51"/>
      <c r="J155" s="51"/>
      <c r="K155" s="17"/>
      <c r="L155" s="17"/>
      <c r="M155" s="17"/>
    </row>
    <row r="156" spans="1:14" s="14" customFormat="1">
      <c r="A156" s="15">
        <v>84</v>
      </c>
      <c r="B156" s="18"/>
      <c r="C156" s="35"/>
      <c r="D156" s="35"/>
      <c r="E156" s="43"/>
      <c r="F156" s="43"/>
      <c r="G156" s="16"/>
      <c r="H156" s="50"/>
      <c r="I156" s="51"/>
      <c r="J156" s="51"/>
      <c r="K156" s="17"/>
      <c r="L156" s="17"/>
      <c r="M156" s="17"/>
    </row>
    <row r="157" spans="1:14" s="14" customFormat="1">
      <c r="A157" s="15">
        <v>85</v>
      </c>
      <c r="B157" s="18"/>
      <c r="C157" s="35"/>
      <c r="D157" s="35"/>
      <c r="E157" s="43"/>
      <c r="F157" s="43"/>
      <c r="G157" s="16"/>
      <c r="H157" s="50"/>
      <c r="I157" s="51"/>
      <c r="J157" s="51"/>
      <c r="K157" s="17"/>
      <c r="L157" s="17"/>
      <c r="M157" s="17"/>
    </row>
    <row r="158" spans="1:14" s="14" customFormat="1">
      <c r="A158" s="15">
        <v>86</v>
      </c>
      <c r="B158" s="18"/>
      <c r="C158" s="35"/>
      <c r="D158" s="35"/>
      <c r="E158" s="43"/>
      <c r="F158" s="43"/>
      <c r="G158" s="16"/>
      <c r="H158" s="50"/>
      <c r="I158" s="51"/>
      <c r="J158" s="51"/>
      <c r="K158" s="17"/>
      <c r="L158" s="17"/>
      <c r="M158" s="17"/>
    </row>
    <row r="159" spans="1:14" s="14" customFormat="1">
      <c r="A159" s="15">
        <v>87</v>
      </c>
      <c r="B159" s="18"/>
      <c r="C159" s="35"/>
      <c r="D159" s="35"/>
      <c r="E159" s="43"/>
      <c r="F159" s="43"/>
      <c r="G159" s="16"/>
      <c r="H159" s="50"/>
      <c r="I159" s="51"/>
      <c r="J159" s="51"/>
      <c r="K159" s="17"/>
      <c r="L159" s="17"/>
      <c r="M159" s="17"/>
    </row>
    <row r="160" spans="1:14" s="14" customFormat="1">
      <c r="A160" s="15">
        <v>88</v>
      </c>
      <c r="B160" s="18"/>
      <c r="C160" s="35"/>
      <c r="D160" s="35"/>
      <c r="E160" s="43"/>
      <c r="F160" s="43"/>
      <c r="G160" s="16"/>
      <c r="H160" s="50"/>
      <c r="I160" s="51"/>
      <c r="J160" s="51"/>
      <c r="K160" s="17"/>
      <c r="L160" s="17"/>
      <c r="M160" s="17"/>
    </row>
    <row r="161" spans="1:13" s="14" customFormat="1">
      <c r="A161" s="15">
        <v>89</v>
      </c>
      <c r="B161" s="18"/>
      <c r="C161" s="35"/>
      <c r="D161" s="35"/>
      <c r="E161" s="43"/>
      <c r="F161" s="43"/>
      <c r="G161" s="16"/>
      <c r="H161" s="50"/>
      <c r="I161" s="51"/>
      <c r="J161" s="51"/>
      <c r="K161" s="17"/>
      <c r="L161" s="17"/>
      <c r="M161" s="17"/>
    </row>
    <row r="162" spans="1:13" s="14" customFormat="1">
      <c r="A162" s="15">
        <v>90</v>
      </c>
      <c r="B162" s="16"/>
      <c r="C162" s="36"/>
      <c r="D162" s="36"/>
      <c r="E162" s="45"/>
      <c r="F162" s="45"/>
      <c r="G162" s="16"/>
      <c r="H162" s="50"/>
      <c r="I162" s="51"/>
      <c r="J162" s="51"/>
      <c r="K162" s="17"/>
      <c r="L162" s="17"/>
      <c r="M162" s="17"/>
    </row>
    <row r="163" spans="1:13" s="14" customFormat="1">
      <c r="A163" s="15">
        <v>91</v>
      </c>
      <c r="B163" s="16"/>
      <c r="C163" s="36"/>
      <c r="D163" s="36"/>
      <c r="E163" s="45"/>
      <c r="F163" s="45"/>
      <c r="G163" s="16"/>
      <c r="H163" s="50"/>
      <c r="I163" s="51"/>
      <c r="J163" s="51"/>
      <c r="K163" s="17"/>
      <c r="L163" s="17"/>
      <c r="M163" s="17"/>
    </row>
    <row r="164" spans="1:13" s="14" customFormat="1">
      <c r="A164" s="15">
        <v>92</v>
      </c>
      <c r="B164" s="16"/>
      <c r="C164" s="34"/>
      <c r="D164" s="34"/>
      <c r="E164" s="41"/>
      <c r="F164" s="41"/>
      <c r="G164" s="16"/>
      <c r="H164" s="50"/>
      <c r="I164" s="51"/>
      <c r="J164" s="51"/>
      <c r="K164" s="17"/>
      <c r="L164" s="17"/>
      <c r="M164" s="17"/>
    </row>
    <row r="165" spans="1:13" s="14" customFormat="1">
      <c r="A165" s="15">
        <v>93</v>
      </c>
      <c r="B165" s="16"/>
      <c r="C165" s="34"/>
      <c r="D165" s="34"/>
      <c r="E165" s="41"/>
      <c r="F165" s="41"/>
      <c r="G165" s="16"/>
      <c r="H165" s="50"/>
      <c r="I165" s="51"/>
      <c r="J165" s="51"/>
      <c r="K165" s="17"/>
      <c r="L165" s="17"/>
      <c r="M165" s="17"/>
    </row>
    <row r="166" spans="1:13" s="14" customFormat="1">
      <c r="A166" s="15">
        <v>94</v>
      </c>
      <c r="B166" s="16"/>
      <c r="C166" s="34"/>
      <c r="D166" s="34"/>
      <c r="E166" s="41"/>
      <c r="F166" s="41"/>
      <c r="G166" s="16"/>
      <c r="H166" s="50"/>
      <c r="I166" s="51"/>
      <c r="J166" s="51"/>
      <c r="K166" s="17"/>
      <c r="L166" s="17"/>
      <c r="M166" s="17"/>
    </row>
    <row r="167" spans="1:13" s="14" customFormat="1">
      <c r="A167" s="15">
        <v>95</v>
      </c>
      <c r="B167" s="16"/>
      <c r="C167" s="34"/>
      <c r="D167" s="34"/>
      <c r="E167" s="41"/>
      <c r="F167" s="41"/>
      <c r="G167" s="16"/>
      <c r="H167" s="50"/>
      <c r="I167" s="51"/>
      <c r="J167" s="51"/>
      <c r="K167" s="17"/>
      <c r="L167" s="17"/>
      <c r="M167" s="17"/>
    </row>
    <row r="168" spans="1:13" s="14" customFormat="1">
      <c r="A168" s="15">
        <v>96</v>
      </c>
      <c r="B168" s="16"/>
      <c r="C168" s="34"/>
      <c r="D168" s="34"/>
      <c r="E168" s="41"/>
      <c r="F168" s="41"/>
      <c r="G168" s="16"/>
      <c r="H168" s="50"/>
      <c r="I168" s="51"/>
      <c r="J168" s="51"/>
      <c r="K168" s="17"/>
      <c r="L168" s="17"/>
      <c r="M168" s="17"/>
    </row>
    <row r="169" spans="1:13" s="14" customFormat="1">
      <c r="A169" s="15">
        <v>97</v>
      </c>
      <c r="B169" s="16"/>
      <c r="C169" s="34"/>
      <c r="D169" s="34"/>
      <c r="E169" s="41"/>
      <c r="F169" s="41"/>
      <c r="G169" s="16"/>
      <c r="H169" s="50"/>
      <c r="I169" s="51"/>
      <c r="J169" s="51"/>
      <c r="K169" s="17"/>
      <c r="L169" s="17"/>
      <c r="M169" s="17"/>
    </row>
    <row r="170" spans="1:13" s="14" customFormat="1">
      <c r="A170" s="15">
        <v>98</v>
      </c>
      <c r="B170" s="16"/>
      <c r="C170" s="34"/>
      <c r="D170" s="34"/>
      <c r="E170" s="41"/>
      <c r="F170" s="41"/>
      <c r="G170" s="16"/>
      <c r="H170" s="50"/>
      <c r="I170" s="51"/>
      <c r="J170" s="51"/>
      <c r="K170" s="17"/>
      <c r="L170" s="17"/>
      <c r="M170" s="17"/>
    </row>
    <row r="171" spans="1:13" s="14" customFormat="1">
      <c r="A171" s="15">
        <v>99</v>
      </c>
      <c r="B171" s="16"/>
      <c r="C171" s="34"/>
      <c r="D171" s="34"/>
      <c r="E171" s="41"/>
      <c r="F171" s="41"/>
      <c r="G171" s="16"/>
      <c r="H171" s="50"/>
      <c r="I171" s="51"/>
      <c r="J171" s="51"/>
      <c r="K171" s="17"/>
      <c r="L171" s="17"/>
      <c r="M171" s="17"/>
    </row>
    <row r="172" spans="1:13" s="14" customFormat="1">
      <c r="A172" s="19">
        <v>100</v>
      </c>
      <c r="B172" s="20"/>
      <c r="C172" s="37"/>
      <c r="D172" s="37"/>
      <c r="E172" s="47"/>
      <c r="F172" s="47"/>
      <c r="G172" s="21"/>
      <c r="H172" s="52"/>
      <c r="I172" s="53"/>
      <c r="J172" s="53"/>
      <c r="K172" s="22"/>
      <c r="L172" s="22"/>
      <c r="M172" s="22"/>
    </row>
    <row r="173" spans="1:13">
      <c r="B173" s="23" t="s">
        <v>7</v>
      </c>
      <c r="C173" s="38">
        <f>SUM(C153:C172)</f>
        <v>0</v>
      </c>
      <c r="D173" s="38">
        <f>SUM(D153:D172)</f>
        <v>0</v>
      </c>
      <c r="E173" s="27"/>
      <c r="F173" s="27"/>
    </row>
    <row r="174" spans="1:13">
      <c r="B174" s="23" t="s">
        <v>8</v>
      </c>
      <c r="C174" s="38">
        <f>C138</f>
        <v>19286.29</v>
      </c>
      <c r="D174" s="38">
        <f>D138</f>
        <v>19286.29</v>
      </c>
      <c r="E174" s="27"/>
      <c r="F174" s="27"/>
    </row>
    <row r="175" spans="1:13">
      <c r="B175" s="23" t="s">
        <v>0</v>
      </c>
      <c r="C175" s="38">
        <f>SUM(C174,C173)</f>
        <v>19286.29</v>
      </c>
      <c r="D175" s="38">
        <f>SUM(D174,D173)</f>
        <v>19286.29</v>
      </c>
      <c r="E175" s="27"/>
      <c r="F175" s="27"/>
      <c r="H175" s="54">
        <f>$H$27</f>
        <v>0</v>
      </c>
      <c r="L175" s="54">
        <f>$H$27</f>
        <v>0</v>
      </c>
    </row>
    <row r="176" spans="1:13" ht="5.25" customHeight="1">
      <c r="H176" s="29"/>
      <c r="I176" s="29"/>
      <c r="L176" s="29"/>
      <c r="M176" s="32"/>
    </row>
    <row r="177" spans="1:14">
      <c r="H177" s="3">
        <f>$H$29</f>
        <v>0</v>
      </c>
      <c r="L177" s="3">
        <f>$L$29</f>
        <v>0</v>
      </c>
    </row>
    <row r="178" spans="1:14">
      <c r="A178" s="24" t="str">
        <f>$A$30</f>
        <v>Approvati fis-Seduta Nru:</v>
      </c>
      <c r="H178" s="3" t="str">
        <f>H141</f>
        <v>Sindku</v>
      </c>
      <c r="L178" s="3" t="str">
        <f>L141</f>
        <v>Segretarju Eżekuttiv</v>
      </c>
    </row>
    <row r="179" spans="1:14">
      <c r="A179" s="3"/>
    </row>
    <row r="180" spans="1:14">
      <c r="A180" s="25" t="str">
        <f>$A$32</f>
        <v>D - Direct Order, DA - Direct Order Approvat, T - Tender, K - Kwotazzjonijiet</v>
      </c>
      <c r="M180" s="3"/>
    </row>
    <row r="181" spans="1:14">
      <c r="A181" s="25" t="str">
        <f>A144</f>
        <v>PP - Part Payment, PF - Paid in Full.</v>
      </c>
      <c r="H181" s="54">
        <f>$H$27</f>
        <v>0</v>
      </c>
      <c r="L181" s="54">
        <f>$H$27</f>
        <v>0</v>
      </c>
    </row>
    <row r="182" spans="1:14" ht="6" customHeight="1">
      <c r="H182" s="29"/>
      <c r="I182" s="29"/>
      <c r="L182" s="29"/>
      <c r="M182" s="32"/>
    </row>
    <row r="183" spans="1:14" s="26" customFormat="1">
      <c r="H183" s="3">
        <f>$H$35</f>
        <v>0</v>
      </c>
      <c r="I183" s="3"/>
      <c r="J183" s="3"/>
      <c r="K183" s="3"/>
      <c r="L183" s="3">
        <f>$L$35</f>
        <v>0</v>
      </c>
      <c r="M183" s="6"/>
    </row>
    <row r="184" spans="1:14" s="26" customFormat="1">
      <c r="H184" s="3" t="str">
        <f>H147</f>
        <v>Proponent</v>
      </c>
      <c r="I184" s="3"/>
      <c r="J184" s="3"/>
      <c r="K184" s="3"/>
      <c r="L184" s="3" t="str">
        <f>L147</f>
        <v>Sekondant</v>
      </c>
      <c r="M184" s="6"/>
    </row>
    <row r="185" spans="1:14">
      <c r="A185" s="1" t="str">
        <f>$A$1</f>
        <v xml:space="preserve">Kunsill Lokali: </v>
      </c>
      <c r="B185" s="2"/>
      <c r="C185" s="2"/>
      <c r="D185" s="2"/>
      <c r="E185" s="2"/>
      <c r="F185" s="2"/>
      <c r="M185" s="4" t="str">
        <f>$M$1</f>
        <v xml:space="preserve">Skeda Nru. </v>
      </c>
    </row>
    <row r="186" spans="1:14">
      <c r="A186" s="79">
        <f>A150</f>
        <v>0</v>
      </c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</row>
    <row r="187" spans="1:14" s="14" customFormat="1" ht="26.25" customHeight="1">
      <c r="A187" s="55"/>
      <c r="B187" s="56"/>
      <c r="D187" s="57"/>
      <c r="E187" s="57" t="s">
        <v>1</v>
      </c>
      <c r="F187" s="57"/>
      <c r="G187" s="58" t="str">
        <f>$G$3</f>
        <v xml:space="preserve"> February 2019</v>
      </c>
      <c r="H187" s="58"/>
      <c r="I187" s="58"/>
      <c r="J187" s="58"/>
      <c r="K187" s="59"/>
      <c r="L187" s="59"/>
      <c r="M187" s="60"/>
    </row>
    <row r="188" spans="1:14" ht="4.5" customHeight="1">
      <c r="A188" s="5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4" ht="38.25">
      <c r="A189" s="5"/>
      <c r="B189" s="30" t="s">
        <v>4</v>
      </c>
      <c r="C189" s="31" t="s">
        <v>11</v>
      </c>
      <c r="D189" s="28" t="s">
        <v>9</v>
      </c>
      <c r="E189" s="77" t="s">
        <v>6</v>
      </c>
      <c r="F189" s="78"/>
      <c r="G189" s="30" t="s">
        <v>5</v>
      </c>
      <c r="H189" s="31" t="s">
        <v>12</v>
      </c>
      <c r="I189" s="31" t="s">
        <v>13</v>
      </c>
      <c r="J189" s="31" t="s">
        <v>14</v>
      </c>
      <c r="K189" s="31" t="s">
        <v>15</v>
      </c>
      <c r="L189" s="31" t="s">
        <v>16</v>
      </c>
      <c r="M189" s="31" t="s">
        <v>17</v>
      </c>
      <c r="N189" s="8"/>
    </row>
    <row r="190" spans="1:14" s="14" customFormat="1">
      <c r="A190" s="10">
        <v>101</v>
      </c>
      <c r="B190" s="11"/>
      <c r="C190" s="33"/>
      <c r="D190" s="33"/>
      <c r="E190" s="39"/>
      <c r="F190" s="39"/>
      <c r="G190" s="12"/>
      <c r="H190" s="48"/>
      <c r="I190" s="49"/>
      <c r="J190" s="49"/>
      <c r="K190" s="13"/>
      <c r="L190" s="13"/>
      <c r="M190" s="13"/>
    </row>
    <row r="191" spans="1:14" s="14" customFormat="1">
      <c r="A191" s="15">
        <v>102</v>
      </c>
      <c r="B191" s="16"/>
      <c r="C191" s="34"/>
      <c r="D191" s="34"/>
      <c r="E191" s="41"/>
      <c r="F191" s="41"/>
      <c r="G191" s="16"/>
      <c r="H191" s="50"/>
      <c r="I191" s="51"/>
      <c r="J191" s="51"/>
      <c r="K191" s="17"/>
      <c r="L191" s="17"/>
      <c r="M191" s="17"/>
    </row>
    <row r="192" spans="1:14" s="14" customFormat="1">
      <c r="A192" s="15">
        <v>103</v>
      </c>
      <c r="B192" s="18"/>
      <c r="C192" s="35"/>
      <c r="D192" s="35"/>
      <c r="E192" s="43"/>
      <c r="F192" s="43"/>
      <c r="G192" s="16"/>
      <c r="H192" s="50"/>
      <c r="I192" s="51"/>
      <c r="J192" s="51"/>
      <c r="K192" s="17"/>
      <c r="L192" s="17"/>
      <c r="M192" s="17"/>
    </row>
    <row r="193" spans="1:13" s="14" customFormat="1">
      <c r="A193" s="15">
        <v>104</v>
      </c>
      <c r="B193" s="18"/>
      <c r="C193" s="35"/>
      <c r="D193" s="35"/>
      <c r="E193" s="43"/>
      <c r="F193" s="43"/>
      <c r="G193" s="16"/>
      <c r="H193" s="50"/>
      <c r="I193" s="51"/>
      <c r="J193" s="51"/>
      <c r="K193" s="17"/>
      <c r="L193" s="17"/>
      <c r="M193" s="17"/>
    </row>
    <row r="194" spans="1:13" s="14" customFormat="1">
      <c r="A194" s="15">
        <v>105</v>
      </c>
      <c r="B194" s="18"/>
      <c r="C194" s="35"/>
      <c r="D194" s="35"/>
      <c r="E194" s="43"/>
      <c r="F194" s="43"/>
      <c r="G194" s="16"/>
      <c r="H194" s="50"/>
      <c r="I194" s="51"/>
      <c r="J194" s="51"/>
      <c r="K194" s="17"/>
      <c r="L194" s="17"/>
      <c r="M194" s="17"/>
    </row>
    <row r="195" spans="1:13" s="14" customFormat="1">
      <c r="A195" s="15">
        <v>106</v>
      </c>
      <c r="B195" s="18"/>
      <c r="C195" s="35"/>
      <c r="D195" s="35"/>
      <c r="E195" s="43"/>
      <c r="F195" s="43"/>
      <c r="G195" s="16"/>
      <c r="H195" s="50"/>
      <c r="I195" s="51"/>
      <c r="J195" s="51"/>
      <c r="K195" s="17"/>
      <c r="L195" s="17"/>
      <c r="M195" s="17"/>
    </row>
    <row r="196" spans="1:13" s="14" customFormat="1">
      <c r="A196" s="15">
        <v>107</v>
      </c>
      <c r="B196" s="18"/>
      <c r="C196" s="35"/>
      <c r="D196" s="35"/>
      <c r="E196" s="43"/>
      <c r="F196" s="43"/>
      <c r="G196" s="16"/>
      <c r="H196" s="50"/>
      <c r="I196" s="51"/>
      <c r="J196" s="51"/>
      <c r="K196" s="17"/>
      <c r="L196" s="17"/>
      <c r="M196" s="17"/>
    </row>
    <row r="197" spans="1:13" s="14" customFormat="1">
      <c r="A197" s="15">
        <v>108</v>
      </c>
      <c r="B197" s="18"/>
      <c r="C197" s="35"/>
      <c r="D197" s="35"/>
      <c r="E197" s="43"/>
      <c r="F197" s="43"/>
      <c r="G197" s="16"/>
      <c r="H197" s="50"/>
      <c r="I197" s="51"/>
      <c r="J197" s="51"/>
      <c r="K197" s="17"/>
      <c r="L197" s="17"/>
      <c r="M197" s="17"/>
    </row>
    <row r="198" spans="1:13" s="14" customFormat="1">
      <c r="A198" s="15">
        <v>109</v>
      </c>
      <c r="B198" s="18"/>
      <c r="C198" s="35"/>
      <c r="D198" s="35"/>
      <c r="E198" s="43"/>
      <c r="F198" s="43"/>
      <c r="G198" s="16"/>
      <c r="H198" s="50"/>
      <c r="I198" s="51"/>
      <c r="J198" s="51"/>
      <c r="K198" s="17"/>
      <c r="L198" s="17"/>
      <c r="M198" s="17"/>
    </row>
    <row r="199" spans="1:13" s="14" customFormat="1">
      <c r="A199" s="15">
        <v>110</v>
      </c>
      <c r="B199" s="16"/>
      <c r="C199" s="36"/>
      <c r="D199" s="36"/>
      <c r="E199" s="45"/>
      <c r="F199" s="45"/>
      <c r="G199" s="16"/>
      <c r="H199" s="50"/>
      <c r="I199" s="51"/>
      <c r="J199" s="51"/>
      <c r="K199" s="17"/>
      <c r="L199" s="17"/>
      <c r="M199" s="17"/>
    </row>
    <row r="200" spans="1:13" s="14" customFormat="1">
      <c r="A200" s="15">
        <v>111</v>
      </c>
      <c r="B200" s="16"/>
      <c r="C200" s="36"/>
      <c r="D200" s="36"/>
      <c r="E200" s="45"/>
      <c r="F200" s="45"/>
      <c r="G200" s="16"/>
      <c r="H200" s="50"/>
      <c r="I200" s="51"/>
      <c r="J200" s="51"/>
      <c r="K200" s="17"/>
      <c r="L200" s="17"/>
      <c r="M200" s="17"/>
    </row>
    <row r="201" spans="1:13" s="14" customFormat="1">
      <c r="A201" s="15">
        <v>112</v>
      </c>
      <c r="B201" s="16"/>
      <c r="C201" s="34"/>
      <c r="D201" s="34"/>
      <c r="E201" s="41"/>
      <c r="F201" s="41"/>
      <c r="G201" s="16"/>
      <c r="H201" s="50"/>
      <c r="I201" s="51"/>
      <c r="J201" s="51"/>
      <c r="K201" s="17"/>
      <c r="L201" s="17"/>
      <c r="M201" s="17"/>
    </row>
    <row r="202" spans="1:13" s="14" customFormat="1">
      <c r="A202" s="15">
        <v>113</v>
      </c>
      <c r="B202" s="16"/>
      <c r="C202" s="34"/>
      <c r="D202" s="34"/>
      <c r="E202" s="41"/>
      <c r="F202" s="41"/>
      <c r="G202" s="16"/>
      <c r="H202" s="50"/>
      <c r="I202" s="51"/>
      <c r="J202" s="51"/>
      <c r="K202" s="17"/>
      <c r="L202" s="17"/>
      <c r="M202" s="17"/>
    </row>
    <row r="203" spans="1:13" s="14" customFormat="1">
      <c r="A203" s="15">
        <v>114</v>
      </c>
      <c r="B203" s="16"/>
      <c r="C203" s="34"/>
      <c r="D203" s="34"/>
      <c r="E203" s="41"/>
      <c r="F203" s="41"/>
      <c r="G203" s="16"/>
      <c r="H203" s="50"/>
      <c r="I203" s="51"/>
      <c r="J203" s="51"/>
      <c r="K203" s="17"/>
      <c r="L203" s="17"/>
      <c r="M203" s="17"/>
    </row>
    <row r="204" spans="1:13" s="14" customFormat="1">
      <c r="A204" s="15">
        <v>115</v>
      </c>
      <c r="B204" s="16"/>
      <c r="C204" s="34"/>
      <c r="D204" s="34"/>
      <c r="E204" s="41"/>
      <c r="F204" s="41"/>
      <c r="G204" s="16"/>
      <c r="H204" s="50"/>
      <c r="I204" s="51"/>
      <c r="J204" s="51"/>
      <c r="K204" s="17"/>
      <c r="L204" s="17"/>
      <c r="M204" s="17"/>
    </row>
    <row r="205" spans="1:13" s="14" customFormat="1">
      <c r="A205" s="15">
        <v>116</v>
      </c>
      <c r="B205" s="16"/>
      <c r="C205" s="34"/>
      <c r="D205" s="34"/>
      <c r="E205" s="41"/>
      <c r="F205" s="41"/>
      <c r="G205" s="16"/>
      <c r="H205" s="50"/>
      <c r="I205" s="51"/>
      <c r="J205" s="51"/>
      <c r="K205" s="17"/>
      <c r="L205" s="17"/>
      <c r="M205" s="17"/>
    </row>
    <row r="206" spans="1:13" s="14" customFormat="1">
      <c r="A206" s="15">
        <v>117</v>
      </c>
      <c r="B206" s="16"/>
      <c r="C206" s="34"/>
      <c r="D206" s="34"/>
      <c r="E206" s="41"/>
      <c r="F206" s="41"/>
      <c r="G206" s="16"/>
      <c r="H206" s="50"/>
      <c r="I206" s="51"/>
      <c r="J206" s="51"/>
      <c r="K206" s="17"/>
      <c r="L206" s="17"/>
      <c r="M206" s="17"/>
    </row>
    <row r="207" spans="1:13" s="14" customFormat="1">
      <c r="A207" s="15">
        <v>118</v>
      </c>
      <c r="B207" s="16"/>
      <c r="C207" s="34"/>
      <c r="D207" s="34"/>
      <c r="E207" s="41"/>
      <c r="F207" s="41"/>
      <c r="G207" s="16"/>
      <c r="H207" s="50"/>
      <c r="I207" s="51"/>
      <c r="J207" s="51"/>
      <c r="K207" s="17"/>
      <c r="L207" s="17"/>
      <c r="M207" s="17"/>
    </row>
    <row r="208" spans="1:13" s="14" customFormat="1">
      <c r="A208" s="15">
        <v>119</v>
      </c>
      <c r="B208" s="16"/>
      <c r="C208" s="34"/>
      <c r="D208" s="34"/>
      <c r="E208" s="41"/>
      <c r="F208" s="41"/>
      <c r="G208" s="16"/>
      <c r="H208" s="50"/>
      <c r="I208" s="51"/>
      <c r="J208" s="51"/>
      <c r="K208" s="17"/>
      <c r="L208" s="17"/>
      <c r="M208" s="17"/>
    </row>
    <row r="209" spans="1:13" s="14" customFormat="1">
      <c r="A209" s="19">
        <v>120</v>
      </c>
      <c r="B209" s="20"/>
      <c r="C209" s="37"/>
      <c r="D209" s="37"/>
      <c r="E209" s="47"/>
      <c r="F209" s="47"/>
      <c r="G209" s="21"/>
      <c r="H209" s="52"/>
      <c r="I209" s="53"/>
      <c r="J209" s="53"/>
      <c r="K209" s="22"/>
      <c r="L209" s="22"/>
      <c r="M209" s="22"/>
    </row>
    <row r="210" spans="1:13">
      <c r="B210" s="23" t="s">
        <v>7</v>
      </c>
      <c r="C210" s="38">
        <f>SUM(C190:C209)</f>
        <v>0</v>
      </c>
      <c r="D210" s="38">
        <f>SUM(D190:D209)</f>
        <v>0</v>
      </c>
      <c r="E210" s="27"/>
      <c r="F210" s="27"/>
    </row>
    <row r="211" spans="1:13">
      <c r="B211" s="23" t="s">
        <v>8</v>
      </c>
      <c r="C211" s="38">
        <f>C175</f>
        <v>19286.29</v>
      </c>
      <c r="D211" s="38">
        <f>D175</f>
        <v>19286.29</v>
      </c>
      <c r="E211" s="27"/>
      <c r="F211" s="27"/>
    </row>
    <row r="212" spans="1:13">
      <c r="B212" s="23" t="s">
        <v>0</v>
      </c>
      <c r="C212" s="38">
        <f>SUM(C211,C210)</f>
        <v>19286.29</v>
      </c>
      <c r="D212" s="38">
        <f>SUM(D211,D210)</f>
        <v>19286.29</v>
      </c>
      <c r="E212" s="27"/>
      <c r="F212" s="27"/>
      <c r="H212" s="54">
        <f>$H$27</f>
        <v>0</v>
      </c>
      <c r="L212" s="54">
        <f>$H$27</f>
        <v>0</v>
      </c>
    </row>
    <row r="213" spans="1:13" ht="5.25" customHeight="1">
      <c r="H213" s="29"/>
      <c r="I213" s="29"/>
      <c r="L213" s="29"/>
      <c r="M213" s="32"/>
    </row>
    <row r="214" spans="1:13">
      <c r="H214" s="3">
        <f>$H$29</f>
        <v>0</v>
      </c>
      <c r="L214" s="3">
        <f>$L$29</f>
        <v>0</v>
      </c>
    </row>
    <row r="215" spans="1:13">
      <c r="A215" s="24" t="str">
        <f>$A$30</f>
        <v>Approvati fis-Seduta Nru:</v>
      </c>
      <c r="H215" s="3" t="str">
        <f>H178</f>
        <v>Sindku</v>
      </c>
      <c r="L215" s="3" t="str">
        <f>L178</f>
        <v>Segretarju Eżekuttiv</v>
      </c>
    </row>
    <row r="216" spans="1:13">
      <c r="A216" s="3"/>
    </row>
    <row r="217" spans="1:13">
      <c r="A217" s="25" t="str">
        <f>$A$32</f>
        <v>D - Direct Order, DA - Direct Order Approvat, T - Tender, K - Kwotazzjonijiet</v>
      </c>
      <c r="M217" s="3"/>
    </row>
    <row r="218" spans="1:13">
      <c r="A218" s="25" t="str">
        <f>A181</f>
        <v>PP - Part Payment, PF - Paid in Full.</v>
      </c>
      <c r="H218" s="54">
        <f>$H$27</f>
        <v>0</v>
      </c>
      <c r="L218" s="54">
        <f>$H$27</f>
        <v>0</v>
      </c>
    </row>
    <row r="219" spans="1:13" ht="6" customHeight="1">
      <c r="H219" s="29"/>
      <c r="I219" s="29"/>
      <c r="L219" s="29"/>
      <c r="M219" s="32"/>
    </row>
    <row r="220" spans="1:13" s="26" customFormat="1">
      <c r="H220" s="3">
        <f>$H$35</f>
        <v>0</v>
      </c>
      <c r="I220" s="3"/>
      <c r="J220" s="3"/>
      <c r="K220" s="3"/>
      <c r="L220" s="3">
        <f>$L$35</f>
        <v>0</v>
      </c>
      <c r="M220" s="6"/>
    </row>
    <row r="221" spans="1:13" s="26" customFormat="1">
      <c r="H221" s="3" t="str">
        <f>H184</f>
        <v>Proponent</v>
      </c>
      <c r="I221" s="3"/>
      <c r="J221" s="3"/>
      <c r="K221" s="3"/>
      <c r="L221" s="3" t="str">
        <f>L184</f>
        <v>Sekondant</v>
      </c>
      <c r="M221" s="6"/>
    </row>
    <row r="222" spans="1:13">
      <c r="A222" s="1" t="str">
        <f>$A$1</f>
        <v xml:space="preserve">Kunsill Lokali: </v>
      </c>
      <c r="B222" s="2"/>
      <c r="C222" s="2"/>
      <c r="D222" s="2"/>
      <c r="E222" s="2"/>
      <c r="F222" s="2"/>
      <c r="M222" s="4" t="str">
        <f>$M$1</f>
        <v xml:space="preserve">Skeda Nru. </v>
      </c>
    </row>
    <row r="223" spans="1:13">
      <c r="A223" s="79">
        <f>A187</f>
        <v>0</v>
      </c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</row>
    <row r="224" spans="1:13" s="14" customFormat="1" ht="26.25" customHeight="1">
      <c r="A224" s="55"/>
      <c r="B224" s="56"/>
      <c r="D224" s="57"/>
      <c r="E224" s="57" t="s">
        <v>1</v>
      </c>
      <c r="F224" s="57"/>
      <c r="G224" s="58" t="str">
        <f>$G$3</f>
        <v xml:space="preserve"> February 2019</v>
      </c>
      <c r="H224" s="58"/>
      <c r="I224" s="58"/>
      <c r="J224" s="58"/>
      <c r="K224" s="59"/>
      <c r="L224" s="59"/>
      <c r="M224" s="60"/>
    </row>
    <row r="225" spans="1:14" ht="4.5" customHeight="1">
      <c r="A225" s="5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4" ht="38.25">
      <c r="A226" s="5"/>
      <c r="B226" s="30" t="s">
        <v>4</v>
      </c>
      <c r="C226" s="31" t="s">
        <v>11</v>
      </c>
      <c r="D226" s="28" t="s">
        <v>9</v>
      </c>
      <c r="E226" s="77" t="s">
        <v>6</v>
      </c>
      <c r="F226" s="78"/>
      <c r="G226" s="30" t="s">
        <v>5</v>
      </c>
      <c r="H226" s="31" t="s">
        <v>12</v>
      </c>
      <c r="I226" s="31" t="s">
        <v>13</v>
      </c>
      <c r="J226" s="31" t="s">
        <v>14</v>
      </c>
      <c r="K226" s="31" t="s">
        <v>15</v>
      </c>
      <c r="L226" s="31" t="s">
        <v>16</v>
      </c>
      <c r="M226" s="31" t="s">
        <v>17</v>
      </c>
      <c r="N226" s="8"/>
    </row>
    <row r="227" spans="1:14" s="14" customFormat="1">
      <c r="A227" s="10">
        <v>121</v>
      </c>
      <c r="B227" s="11"/>
      <c r="C227" s="33"/>
      <c r="D227" s="33"/>
      <c r="E227" s="39"/>
      <c r="F227" s="39"/>
      <c r="G227" s="12"/>
      <c r="H227" s="48"/>
      <c r="I227" s="49"/>
      <c r="J227" s="49"/>
      <c r="K227" s="13"/>
      <c r="L227" s="13"/>
      <c r="M227" s="13"/>
    </row>
    <row r="228" spans="1:14" s="14" customFormat="1">
      <c r="A228" s="15">
        <v>122</v>
      </c>
      <c r="B228" s="16"/>
      <c r="C228" s="34"/>
      <c r="D228" s="34"/>
      <c r="E228" s="41"/>
      <c r="F228" s="41"/>
      <c r="G228" s="16"/>
      <c r="H228" s="50"/>
      <c r="I228" s="51"/>
      <c r="J228" s="51"/>
      <c r="K228" s="17"/>
      <c r="L228" s="17"/>
      <c r="M228" s="17"/>
    </row>
    <row r="229" spans="1:14" s="14" customFormat="1">
      <c r="A229" s="15">
        <v>123</v>
      </c>
      <c r="B229" s="18"/>
      <c r="C229" s="35"/>
      <c r="D229" s="35"/>
      <c r="E229" s="43"/>
      <c r="F229" s="43"/>
      <c r="G229" s="16"/>
      <c r="H229" s="50"/>
      <c r="I229" s="51"/>
      <c r="J229" s="51"/>
      <c r="K229" s="17"/>
      <c r="L229" s="17"/>
      <c r="M229" s="17"/>
    </row>
    <row r="230" spans="1:14" s="14" customFormat="1">
      <c r="A230" s="15">
        <v>124</v>
      </c>
      <c r="B230" s="18"/>
      <c r="C230" s="35"/>
      <c r="D230" s="35"/>
      <c r="E230" s="43"/>
      <c r="F230" s="43"/>
      <c r="G230" s="16"/>
      <c r="H230" s="50"/>
      <c r="I230" s="51"/>
      <c r="J230" s="51"/>
      <c r="K230" s="17"/>
      <c r="L230" s="17"/>
      <c r="M230" s="17"/>
    </row>
    <row r="231" spans="1:14" s="14" customFormat="1">
      <c r="A231" s="15">
        <v>125</v>
      </c>
      <c r="B231" s="18"/>
      <c r="C231" s="35"/>
      <c r="D231" s="35"/>
      <c r="E231" s="43"/>
      <c r="F231" s="43"/>
      <c r="G231" s="16"/>
      <c r="H231" s="50"/>
      <c r="I231" s="51"/>
      <c r="J231" s="51"/>
      <c r="K231" s="17"/>
      <c r="L231" s="17"/>
      <c r="M231" s="17"/>
    </row>
    <row r="232" spans="1:14" s="14" customFormat="1">
      <c r="A232" s="15">
        <v>126</v>
      </c>
      <c r="B232" s="18"/>
      <c r="C232" s="35"/>
      <c r="D232" s="35"/>
      <c r="E232" s="43"/>
      <c r="F232" s="43"/>
      <c r="G232" s="16"/>
      <c r="H232" s="50"/>
      <c r="I232" s="51"/>
      <c r="J232" s="51"/>
      <c r="K232" s="17"/>
      <c r="L232" s="17"/>
      <c r="M232" s="17"/>
    </row>
    <row r="233" spans="1:14" s="14" customFormat="1">
      <c r="A233" s="15">
        <v>127</v>
      </c>
      <c r="B233" s="18"/>
      <c r="C233" s="35"/>
      <c r="D233" s="35"/>
      <c r="E233" s="43"/>
      <c r="F233" s="43"/>
      <c r="G233" s="16"/>
      <c r="H233" s="50"/>
      <c r="I233" s="51"/>
      <c r="J233" s="51"/>
      <c r="K233" s="17"/>
      <c r="L233" s="17"/>
      <c r="M233" s="17"/>
    </row>
    <row r="234" spans="1:14" s="14" customFormat="1">
      <c r="A234" s="15">
        <v>128</v>
      </c>
      <c r="B234" s="18"/>
      <c r="C234" s="35"/>
      <c r="D234" s="35"/>
      <c r="E234" s="43"/>
      <c r="F234" s="43"/>
      <c r="G234" s="16"/>
      <c r="H234" s="50"/>
      <c r="I234" s="51"/>
      <c r="J234" s="51"/>
      <c r="K234" s="17"/>
      <c r="L234" s="17"/>
      <c r="M234" s="17"/>
    </row>
    <row r="235" spans="1:14" s="14" customFormat="1">
      <c r="A235" s="15">
        <v>129</v>
      </c>
      <c r="B235" s="18"/>
      <c r="C235" s="35"/>
      <c r="D235" s="35"/>
      <c r="E235" s="43"/>
      <c r="F235" s="43"/>
      <c r="G235" s="16"/>
      <c r="H235" s="50"/>
      <c r="I235" s="51"/>
      <c r="J235" s="51"/>
      <c r="K235" s="17"/>
      <c r="L235" s="17"/>
      <c r="M235" s="17"/>
    </row>
    <row r="236" spans="1:14" s="14" customFormat="1">
      <c r="A236" s="15">
        <v>130</v>
      </c>
      <c r="B236" s="16"/>
      <c r="C236" s="36"/>
      <c r="D236" s="36"/>
      <c r="E236" s="45"/>
      <c r="F236" s="45"/>
      <c r="G236" s="16"/>
      <c r="H236" s="50"/>
      <c r="I236" s="51"/>
      <c r="J236" s="51"/>
      <c r="K236" s="17"/>
      <c r="L236" s="17"/>
      <c r="M236" s="17"/>
    </row>
    <row r="237" spans="1:14" s="14" customFormat="1">
      <c r="A237" s="15">
        <v>131</v>
      </c>
      <c r="B237" s="16"/>
      <c r="C237" s="36"/>
      <c r="D237" s="36"/>
      <c r="E237" s="45"/>
      <c r="F237" s="45"/>
      <c r="G237" s="16"/>
      <c r="H237" s="50"/>
      <c r="I237" s="51"/>
      <c r="J237" s="51"/>
      <c r="K237" s="17"/>
      <c r="L237" s="17"/>
      <c r="M237" s="17"/>
    </row>
    <row r="238" spans="1:14" s="14" customFormat="1">
      <c r="A238" s="15">
        <v>132</v>
      </c>
      <c r="B238" s="16"/>
      <c r="C238" s="34"/>
      <c r="D238" s="34"/>
      <c r="E238" s="41"/>
      <c r="F238" s="41"/>
      <c r="G238" s="16"/>
      <c r="H238" s="50"/>
      <c r="I238" s="51"/>
      <c r="J238" s="51"/>
      <c r="K238" s="17"/>
      <c r="L238" s="17"/>
      <c r="M238" s="17"/>
    </row>
    <row r="239" spans="1:14" s="14" customFormat="1">
      <c r="A239" s="15">
        <v>133</v>
      </c>
      <c r="B239" s="16"/>
      <c r="C239" s="34"/>
      <c r="D239" s="34"/>
      <c r="E239" s="41"/>
      <c r="F239" s="41"/>
      <c r="G239" s="16"/>
      <c r="H239" s="50"/>
      <c r="I239" s="51"/>
      <c r="J239" s="51"/>
      <c r="K239" s="17"/>
      <c r="L239" s="17"/>
      <c r="M239" s="17"/>
    </row>
    <row r="240" spans="1:14" s="14" customFormat="1">
      <c r="A240" s="15">
        <v>134</v>
      </c>
      <c r="B240" s="16"/>
      <c r="C240" s="34"/>
      <c r="D240" s="34"/>
      <c r="E240" s="41"/>
      <c r="F240" s="41"/>
      <c r="G240" s="16"/>
      <c r="H240" s="50"/>
      <c r="I240" s="51"/>
      <c r="J240" s="51"/>
      <c r="K240" s="17"/>
      <c r="L240" s="17"/>
      <c r="M240" s="17"/>
    </row>
    <row r="241" spans="1:13" s="14" customFormat="1">
      <c r="A241" s="15">
        <v>135</v>
      </c>
      <c r="B241" s="16"/>
      <c r="C241" s="34"/>
      <c r="D241" s="34"/>
      <c r="E241" s="41"/>
      <c r="F241" s="41"/>
      <c r="G241" s="16"/>
      <c r="H241" s="50"/>
      <c r="I241" s="51"/>
      <c r="J241" s="51"/>
      <c r="K241" s="17"/>
      <c r="L241" s="17"/>
      <c r="M241" s="17"/>
    </row>
    <row r="242" spans="1:13" s="14" customFormat="1">
      <c r="A242" s="15">
        <v>136</v>
      </c>
      <c r="B242" s="16"/>
      <c r="C242" s="34"/>
      <c r="D242" s="34"/>
      <c r="E242" s="41"/>
      <c r="F242" s="41"/>
      <c r="G242" s="16"/>
      <c r="H242" s="50"/>
      <c r="I242" s="51"/>
      <c r="J242" s="51"/>
      <c r="K242" s="17"/>
      <c r="L242" s="17"/>
      <c r="M242" s="17"/>
    </row>
    <row r="243" spans="1:13" s="14" customFormat="1">
      <c r="A243" s="15">
        <v>137</v>
      </c>
      <c r="B243" s="16"/>
      <c r="C243" s="34"/>
      <c r="D243" s="34"/>
      <c r="E243" s="41"/>
      <c r="F243" s="41"/>
      <c r="G243" s="16"/>
      <c r="H243" s="50"/>
      <c r="I243" s="51"/>
      <c r="J243" s="51"/>
      <c r="K243" s="17"/>
      <c r="L243" s="17"/>
      <c r="M243" s="17"/>
    </row>
    <row r="244" spans="1:13" s="14" customFormat="1">
      <c r="A244" s="15">
        <v>138</v>
      </c>
      <c r="B244" s="16"/>
      <c r="C244" s="34"/>
      <c r="D244" s="34"/>
      <c r="E244" s="41"/>
      <c r="F244" s="41"/>
      <c r="G244" s="16"/>
      <c r="H244" s="50"/>
      <c r="I244" s="51"/>
      <c r="J244" s="51"/>
      <c r="K244" s="17"/>
      <c r="L244" s="17"/>
      <c r="M244" s="17"/>
    </row>
    <row r="245" spans="1:13" s="14" customFormat="1">
      <c r="A245" s="15">
        <v>139</v>
      </c>
      <c r="B245" s="16"/>
      <c r="C245" s="34"/>
      <c r="D245" s="34"/>
      <c r="E245" s="41"/>
      <c r="F245" s="41"/>
      <c r="G245" s="16"/>
      <c r="H245" s="50"/>
      <c r="I245" s="51"/>
      <c r="J245" s="51"/>
      <c r="K245" s="17"/>
      <c r="L245" s="17"/>
      <c r="M245" s="17"/>
    </row>
    <row r="246" spans="1:13" s="14" customFormat="1">
      <c r="A246" s="19">
        <v>140</v>
      </c>
      <c r="B246" s="20"/>
      <c r="C246" s="37"/>
      <c r="D246" s="37"/>
      <c r="E246" s="47"/>
      <c r="F246" s="47"/>
      <c r="G246" s="21"/>
      <c r="H246" s="52"/>
      <c r="I246" s="53"/>
      <c r="J246" s="53"/>
      <c r="K246" s="22"/>
      <c r="L246" s="22"/>
      <c r="M246" s="22"/>
    </row>
    <row r="247" spans="1:13">
      <c r="B247" s="23" t="s">
        <v>7</v>
      </c>
      <c r="C247" s="38">
        <f>SUM(C227:C246)</f>
        <v>0</v>
      </c>
      <c r="D247" s="38">
        <f>SUM(D227:D246)</f>
        <v>0</v>
      </c>
      <c r="E247" s="27"/>
      <c r="F247" s="27"/>
    </row>
    <row r="248" spans="1:13">
      <c r="B248" s="23" t="s">
        <v>8</v>
      </c>
      <c r="C248" s="38">
        <f>C212</f>
        <v>19286.29</v>
      </c>
      <c r="D248" s="38">
        <f>D212</f>
        <v>19286.29</v>
      </c>
      <c r="E248" s="27"/>
      <c r="F248" s="27"/>
    </row>
    <row r="249" spans="1:13">
      <c r="B249" s="23" t="s">
        <v>0</v>
      </c>
      <c r="C249" s="38">
        <f>SUM(C248,C247)</f>
        <v>19286.29</v>
      </c>
      <c r="D249" s="38">
        <f>SUM(D248,D247)</f>
        <v>19286.29</v>
      </c>
      <c r="E249" s="27"/>
      <c r="F249" s="27"/>
      <c r="H249" s="54">
        <f>$H$27</f>
        <v>0</v>
      </c>
      <c r="L249" s="54">
        <f>$H$27</f>
        <v>0</v>
      </c>
    </row>
    <row r="250" spans="1:13" ht="5.25" customHeight="1">
      <c r="H250" s="29"/>
      <c r="I250" s="29"/>
      <c r="L250" s="29"/>
      <c r="M250" s="32"/>
    </row>
    <row r="251" spans="1:13">
      <c r="H251" s="3">
        <f>$H$29</f>
        <v>0</v>
      </c>
      <c r="L251" s="3">
        <f>$L$29</f>
        <v>0</v>
      </c>
    </row>
    <row r="252" spans="1:13">
      <c r="A252" s="24" t="str">
        <f>$A$30</f>
        <v>Approvati fis-Seduta Nru:</v>
      </c>
      <c r="H252" s="3" t="str">
        <f>H215</f>
        <v>Sindku</v>
      </c>
      <c r="L252" s="3" t="str">
        <f>L215</f>
        <v>Segretarju Eżekuttiv</v>
      </c>
    </row>
    <row r="253" spans="1:13">
      <c r="A253" s="3"/>
    </row>
    <row r="254" spans="1:13">
      <c r="A254" s="25" t="str">
        <f>$A$32</f>
        <v>D - Direct Order, DA - Direct Order Approvat, T - Tender, K - Kwotazzjonijiet</v>
      </c>
      <c r="M254" s="3"/>
    </row>
    <row r="255" spans="1:13">
      <c r="A255" s="25" t="str">
        <f>A218</f>
        <v>PP - Part Payment, PF - Paid in Full.</v>
      </c>
      <c r="H255" s="54">
        <f>$H$27</f>
        <v>0</v>
      </c>
      <c r="L255" s="54">
        <f>$H$27</f>
        <v>0</v>
      </c>
    </row>
    <row r="256" spans="1:13" ht="6" customHeight="1">
      <c r="H256" s="29"/>
      <c r="I256" s="29"/>
      <c r="L256" s="29"/>
      <c r="M256" s="32"/>
    </row>
    <row r="257" spans="1:14" s="26" customFormat="1">
      <c r="H257" s="3">
        <f>$H$35</f>
        <v>0</v>
      </c>
      <c r="I257" s="3"/>
      <c r="J257" s="3"/>
      <c r="K257" s="3"/>
      <c r="L257" s="3">
        <f>$L$35</f>
        <v>0</v>
      </c>
      <c r="M257" s="6"/>
    </row>
    <row r="258" spans="1:14" s="26" customFormat="1">
      <c r="H258" s="3" t="str">
        <f>H221</f>
        <v>Proponent</v>
      </c>
      <c r="I258" s="3"/>
      <c r="J258" s="3"/>
      <c r="K258" s="3"/>
      <c r="L258" s="3" t="str">
        <f>L221</f>
        <v>Sekondant</v>
      </c>
      <c r="M258" s="6"/>
    </row>
    <row r="259" spans="1:14">
      <c r="A259" s="1" t="str">
        <f>$A$1</f>
        <v xml:space="preserve">Kunsill Lokali: </v>
      </c>
      <c r="B259" s="2"/>
      <c r="C259" s="2"/>
      <c r="D259" s="2"/>
      <c r="E259" s="2"/>
      <c r="F259" s="2"/>
      <c r="M259" s="4" t="str">
        <f>$M$1</f>
        <v xml:space="preserve">Skeda Nru. </v>
      </c>
    </row>
    <row r="260" spans="1:14">
      <c r="A260" s="79">
        <f>A224</f>
        <v>0</v>
      </c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</row>
    <row r="261" spans="1:14" s="14" customFormat="1" ht="26.25" customHeight="1">
      <c r="A261" s="55"/>
      <c r="B261" s="56"/>
      <c r="D261" s="57"/>
      <c r="E261" s="57" t="s">
        <v>1</v>
      </c>
      <c r="F261" s="57"/>
      <c r="G261" s="58" t="str">
        <f>$G$3</f>
        <v xml:space="preserve"> February 2019</v>
      </c>
      <c r="H261" s="58"/>
      <c r="I261" s="58"/>
      <c r="J261" s="58"/>
      <c r="K261" s="59"/>
      <c r="L261" s="59"/>
      <c r="M261" s="60"/>
    </row>
    <row r="262" spans="1:14" ht="4.5" customHeight="1">
      <c r="A262" s="5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4" ht="38.25">
      <c r="A263" s="5"/>
      <c r="B263" s="30" t="s">
        <v>4</v>
      </c>
      <c r="C263" s="31" t="s">
        <v>11</v>
      </c>
      <c r="D263" s="28" t="s">
        <v>9</v>
      </c>
      <c r="E263" s="77" t="s">
        <v>6</v>
      </c>
      <c r="F263" s="78"/>
      <c r="G263" s="30" t="s">
        <v>5</v>
      </c>
      <c r="H263" s="31" t="s">
        <v>12</v>
      </c>
      <c r="I263" s="31" t="s">
        <v>13</v>
      </c>
      <c r="J263" s="31" t="s">
        <v>14</v>
      </c>
      <c r="K263" s="31" t="s">
        <v>15</v>
      </c>
      <c r="L263" s="31" t="s">
        <v>16</v>
      </c>
      <c r="M263" s="31" t="s">
        <v>17</v>
      </c>
      <c r="N263" s="8"/>
    </row>
    <row r="264" spans="1:14" s="14" customFormat="1">
      <c r="A264" s="10">
        <v>141</v>
      </c>
      <c r="B264" s="11"/>
      <c r="C264" s="33"/>
      <c r="D264" s="33"/>
      <c r="E264" s="39"/>
      <c r="F264" s="39"/>
      <c r="G264" s="12"/>
      <c r="H264" s="48"/>
      <c r="I264" s="49"/>
      <c r="J264" s="49"/>
      <c r="K264" s="13"/>
      <c r="L264" s="13"/>
      <c r="M264" s="13"/>
    </row>
    <row r="265" spans="1:14" s="14" customFormat="1">
      <c r="A265" s="15">
        <v>142</v>
      </c>
      <c r="B265" s="16"/>
      <c r="C265" s="34"/>
      <c r="D265" s="34"/>
      <c r="E265" s="41"/>
      <c r="F265" s="41"/>
      <c r="G265" s="16"/>
      <c r="H265" s="50"/>
      <c r="I265" s="51"/>
      <c r="J265" s="51"/>
      <c r="K265" s="17"/>
      <c r="L265" s="17"/>
      <c r="M265" s="17"/>
    </row>
    <row r="266" spans="1:14" s="14" customFormat="1">
      <c r="A266" s="15">
        <v>143</v>
      </c>
      <c r="B266" s="18"/>
      <c r="C266" s="35"/>
      <c r="D266" s="35"/>
      <c r="E266" s="43"/>
      <c r="F266" s="43"/>
      <c r="G266" s="16"/>
      <c r="H266" s="50"/>
      <c r="I266" s="51"/>
      <c r="J266" s="51"/>
      <c r="K266" s="17"/>
      <c r="L266" s="17"/>
      <c r="M266" s="17"/>
    </row>
    <row r="267" spans="1:14" s="14" customFormat="1">
      <c r="A267" s="15">
        <v>144</v>
      </c>
      <c r="B267" s="18"/>
      <c r="C267" s="35"/>
      <c r="D267" s="35"/>
      <c r="E267" s="43"/>
      <c r="F267" s="43"/>
      <c r="G267" s="16"/>
      <c r="H267" s="50"/>
      <c r="I267" s="51"/>
      <c r="J267" s="51"/>
      <c r="K267" s="17"/>
      <c r="L267" s="17"/>
      <c r="M267" s="17"/>
    </row>
    <row r="268" spans="1:14" s="14" customFormat="1">
      <c r="A268" s="15">
        <v>145</v>
      </c>
      <c r="B268" s="18"/>
      <c r="C268" s="35"/>
      <c r="D268" s="35"/>
      <c r="E268" s="43"/>
      <c r="F268" s="43"/>
      <c r="G268" s="16"/>
      <c r="H268" s="50"/>
      <c r="I268" s="51"/>
      <c r="J268" s="51"/>
      <c r="K268" s="17"/>
      <c r="L268" s="17"/>
      <c r="M268" s="17"/>
    </row>
    <row r="269" spans="1:14" s="14" customFormat="1">
      <c r="A269" s="15">
        <v>146</v>
      </c>
      <c r="B269" s="18"/>
      <c r="C269" s="35"/>
      <c r="D269" s="35"/>
      <c r="E269" s="43"/>
      <c r="F269" s="43"/>
      <c r="G269" s="16"/>
      <c r="H269" s="50"/>
      <c r="I269" s="51"/>
      <c r="J269" s="51"/>
      <c r="K269" s="17"/>
      <c r="L269" s="17"/>
      <c r="M269" s="17"/>
    </row>
    <row r="270" spans="1:14" s="14" customFormat="1">
      <c r="A270" s="15">
        <v>147</v>
      </c>
      <c r="B270" s="18"/>
      <c r="C270" s="35"/>
      <c r="D270" s="35"/>
      <c r="E270" s="43"/>
      <c r="F270" s="43"/>
      <c r="G270" s="16"/>
      <c r="H270" s="50"/>
      <c r="I270" s="51"/>
      <c r="J270" s="51"/>
      <c r="K270" s="17"/>
      <c r="L270" s="17"/>
      <c r="M270" s="17"/>
    </row>
    <row r="271" spans="1:14" s="14" customFormat="1">
      <c r="A271" s="15">
        <v>148</v>
      </c>
      <c r="B271" s="18"/>
      <c r="C271" s="35"/>
      <c r="D271" s="35"/>
      <c r="E271" s="43"/>
      <c r="F271" s="43"/>
      <c r="G271" s="16"/>
      <c r="H271" s="50"/>
      <c r="I271" s="51"/>
      <c r="J271" s="51"/>
      <c r="K271" s="17"/>
      <c r="L271" s="17"/>
      <c r="M271" s="17"/>
    </row>
    <row r="272" spans="1:14" s="14" customFormat="1">
      <c r="A272" s="15">
        <v>149</v>
      </c>
      <c r="B272" s="18"/>
      <c r="C272" s="35"/>
      <c r="D272" s="35"/>
      <c r="E272" s="43"/>
      <c r="F272" s="43"/>
      <c r="G272" s="16"/>
      <c r="H272" s="50"/>
      <c r="I272" s="51"/>
      <c r="J272" s="51"/>
      <c r="K272" s="17"/>
      <c r="L272" s="17"/>
      <c r="M272" s="17"/>
    </row>
    <row r="273" spans="1:13" s="14" customFormat="1">
      <c r="A273" s="15">
        <v>150</v>
      </c>
      <c r="B273" s="16"/>
      <c r="C273" s="36"/>
      <c r="D273" s="36"/>
      <c r="E273" s="45"/>
      <c r="F273" s="45"/>
      <c r="G273" s="16"/>
      <c r="H273" s="50"/>
      <c r="I273" s="51"/>
      <c r="J273" s="51"/>
      <c r="K273" s="17"/>
      <c r="L273" s="17"/>
      <c r="M273" s="17"/>
    </row>
    <row r="274" spans="1:13" s="14" customFormat="1">
      <c r="A274" s="15">
        <v>151</v>
      </c>
      <c r="B274" s="16"/>
      <c r="C274" s="36"/>
      <c r="D274" s="36"/>
      <c r="E274" s="45"/>
      <c r="F274" s="45"/>
      <c r="G274" s="16"/>
      <c r="H274" s="50"/>
      <c r="I274" s="51"/>
      <c r="J274" s="51"/>
      <c r="K274" s="17"/>
      <c r="L274" s="17"/>
      <c r="M274" s="17"/>
    </row>
    <row r="275" spans="1:13" s="14" customFormat="1">
      <c r="A275" s="15">
        <v>152</v>
      </c>
      <c r="B275" s="16"/>
      <c r="C275" s="34"/>
      <c r="D275" s="34"/>
      <c r="E275" s="41"/>
      <c r="F275" s="41"/>
      <c r="G275" s="16"/>
      <c r="H275" s="50"/>
      <c r="I275" s="51"/>
      <c r="J275" s="51"/>
      <c r="K275" s="17"/>
      <c r="L275" s="17"/>
      <c r="M275" s="17"/>
    </row>
    <row r="276" spans="1:13" s="14" customFormat="1">
      <c r="A276" s="15">
        <v>153</v>
      </c>
      <c r="B276" s="16"/>
      <c r="C276" s="34"/>
      <c r="D276" s="34"/>
      <c r="E276" s="41"/>
      <c r="F276" s="41"/>
      <c r="G276" s="16"/>
      <c r="H276" s="50"/>
      <c r="I276" s="51"/>
      <c r="J276" s="51"/>
      <c r="K276" s="17"/>
      <c r="L276" s="17"/>
      <c r="M276" s="17"/>
    </row>
    <row r="277" spans="1:13" s="14" customFormat="1">
      <c r="A277" s="15">
        <v>154</v>
      </c>
      <c r="B277" s="16"/>
      <c r="C277" s="34"/>
      <c r="D277" s="34"/>
      <c r="E277" s="41"/>
      <c r="F277" s="41"/>
      <c r="G277" s="16"/>
      <c r="H277" s="50"/>
      <c r="I277" s="51"/>
      <c r="J277" s="51"/>
      <c r="K277" s="17"/>
      <c r="L277" s="17"/>
      <c r="M277" s="17"/>
    </row>
    <row r="278" spans="1:13" s="14" customFormat="1">
      <c r="A278" s="15">
        <v>155</v>
      </c>
      <c r="B278" s="16"/>
      <c r="C278" s="34"/>
      <c r="D278" s="34"/>
      <c r="E278" s="41"/>
      <c r="F278" s="41"/>
      <c r="G278" s="16"/>
      <c r="H278" s="50"/>
      <c r="I278" s="51"/>
      <c r="J278" s="51"/>
      <c r="K278" s="17"/>
      <c r="L278" s="17"/>
      <c r="M278" s="17"/>
    </row>
    <row r="279" spans="1:13" s="14" customFormat="1">
      <c r="A279" s="15">
        <v>156</v>
      </c>
      <c r="B279" s="16"/>
      <c r="C279" s="34"/>
      <c r="D279" s="34"/>
      <c r="E279" s="41"/>
      <c r="F279" s="41"/>
      <c r="G279" s="16"/>
      <c r="H279" s="50"/>
      <c r="I279" s="51"/>
      <c r="J279" s="51"/>
      <c r="K279" s="17"/>
      <c r="L279" s="17"/>
      <c r="M279" s="17"/>
    </row>
    <row r="280" spans="1:13" s="14" customFormat="1">
      <c r="A280" s="15">
        <v>157</v>
      </c>
      <c r="B280" s="16"/>
      <c r="C280" s="34"/>
      <c r="D280" s="34"/>
      <c r="E280" s="41"/>
      <c r="F280" s="41"/>
      <c r="G280" s="16"/>
      <c r="H280" s="50"/>
      <c r="I280" s="51"/>
      <c r="J280" s="51"/>
      <c r="K280" s="17"/>
      <c r="L280" s="17"/>
      <c r="M280" s="17"/>
    </row>
    <row r="281" spans="1:13" s="14" customFormat="1">
      <c r="A281" s="15">
        <v>158</v>
      </c>
      <c r="B281" s="16"/>
      <c r="C281" s="34"/>
      <c r="D281" s="34"/>
      <c r="E281" s="41"/>
      <c r="F281" s="41"/>
      <c r="G281" s="16"/>
      <c r="H281" s="50"/>
      <c r="I281" s="51"/>
      <c r="J281" s="51"/>
      <c r="K281" s="17"/>
      <c r="L281" s="17"/>
      <c r="M281" s="17"/>
    </row>
    <row r="282" spans="1:13" s="14" customFormat="1">
      <c r="A282" s="15">
        <v>159</v>
      </c>
      <c r="B282" s="16"/>
      <c r="C282" s="34"/>
      <c r="D282" s="34"/>
      <c r="E282" s="41"/>
      <c r="F282" s="41"/>
      <c r="G282" s="16"/>
      <c r="H282" s="50"/>
      <c r="I282" s="51"/>
      <c r="J282" s="51"/>
      <c r="K282" s="17"/>
      <c r="L282" s="17"/>
      <c r="M282" s="17"/>
    </row>
    <row r="283" spans="1:13" s="14" customFormat="1">
      <c r="A283" s="19">
        <v>160</v>
      </c>
      <c r="B283" s="20"/>
      <c r="C283" s="37"/>
      <c r="D283" s="37"/>
      <c r="E283" s="47"/>
      <c r="F283" s="47"/>
      <c r="G283" s="21"/>
      <c r="H283" s="52"/>
      <c r="I283" s="53"/>
      <c r="J283" s="53"/>
      <c r="K283" s="22"/>
      <c r="L283" s="22"/>
      <c r="M283" s="22"/>
    </row>
    <row r="284" spans="1:13">
      <c r="B284" s="23" t="s">
        <v>7</v>
      </c>
      <c r="C284" s="38">
        <f>SUM(C264:C283)</f>
        <v>0</v>
      </c>
      <c r="D284" s="38">
        <f>SUM(D264:D283)</f>
        <v>0</v>
      </c>
      <c r="E284" s="27"/>
      <c r="F284" s="27"/>
    </row>
    <row r="285" spans="1:13">
      <c r="B285" s="23" t="s">
        <v>8</v>
      </c>
      <c r="C285" s="38">
        <f>C249</f>
        <v>19286.29</v>
      </c>
      <c r="D285" s="38">
        <f>D249</f>
        <v>19286.29</v>
      </c>
      <c r="E285" s="27"/>
      <c r="F285" s="27"/>
    </row>
    <row r="286" spans="1:13">
      <c r="B286" s="23" t="s">
        <v>0</v>
      </c>
      <c r="C286" s="38">
        <f>SUM(C285,C284)</f>
        <v>19286.29</v>
      </c>
      <c r="D286" s="38">
        <f>SUM(D285,D284)</f>
        <v>19286.29</v>
      </c>
      <c r="E286" s="27"/>
      <c r="F286" s="27"/>
      <c r="H286" s="54">
        <f>$H$27</f>
        <v>0</v>
      </c>
      <c r="L286" s="54">
        <f>$H$27</f>
        <v>0</v>
      </c>
    </row>
    <row r="287" spans="1:13" ht="5.25" customHeight="1">
      <c r="H287" s="29"/>
      <c r="I287" s="29"/>
      <c r="L287" s="29"/>
      <c r="M287" s="32"/>
    </row>
    <row r="288" spans="1:13">
      <c r="H288" s="3">
        <f>$H$29</f>
        <v>0</v>
      </c>
      <c r="L288" s="3">
        <f>$L$29</f>
        <v>0</v>
      </c>
    </row>
    <row r="289" spans="1:13">
      <c r="A289" s="24" t="str">
        <f>$A$30</f>
        <v>Approvati fis-Seduta Nru:</v>
      </c>
      <c r="H289" s="3" t="str">
        <f>H252</f>
        <v>Sindku</v>
      </c>
      <c r="L289" s="3" t="str">
        <f>L252</f>
        <v>Segretarju Eżekuttiv</v>
      </c>
    </row>
    <row r="290" spans="1:13">
      <c r="A290" s="3"/>
    </row>
    <row r="291" spans="1:13">
      <c r="A291" s="25" t="str">
        <f>$A$32</f>
        <v>D - Direct Order, DA - Direct Order Approvat, T - Tender, K - Kwotazzjonijiet</v>
      </c>
      <c r="M291" s="3"/>
    </row>
    <row r="292" spans="1:13">
      <c r="A292" s="25" t="str">
        <f>A255</f>
        <v>PP - Part Payment, PF - Paid in Full.</v>
      </c>
      <c r="H292" s="54">
        <f>$H$27</f>
        <v>0</v>
      </c>
      <c r="L292" s="54">
        <f>$H$27</f>
        <v>0</v>
      </c>
    </row>
    <row r="293" spans="1:13" ht="6" customHeight="1">
      <c r="H293" s="29"/>
      <c r="I293" s="29"/>
      <c r="L293" s="29"/>
      <c r="M293" s="32"/>
    </row>
    <row r="294" spans="1:13" s="26" customFormat="1">
      <c r="H294" s="3">
        <f>$H$35</f>
        <v>0</v>
      </c>
      <c r="I294" s="3"/>
      <c r="J294" s="3"/>
      <c r="K294" s="3"/>
      <c r="L294" s="3">
        <f>$L$35</f>
        <v>0</v>
      </c>
      <c r="M294" s="6"/>
    </row>
    <row r="295" spans="1:13" s="26" customFormat="1">
      <c r="H295" s="3" t="str">
        <f>H258</f>
        <v>Proponent</v>
      </c>
      <c r="I295" s="3"/>
      <c r="J295" s="3"/>
      <c r="K295" s="3"/>
      <c r="L295" s="3" t="str">
        <f>L258</f>
        <v>Sekondant</v>
      </c>
      <c r="M295" s="6"/>
    </row>
  </sheetData>
  <mergeCells count="16">
    <mergeCell ref="A223:M223"/>
    <mergeCell ref="E226:F226"/>
    <mergeCell ref="A260:M260"/>
    <mergeCell ref="E263:F263"/>
    <mergeCell ref="A112:M112"/>
    <mergeCell ref="E115:F115"/>
    <mergeCell ref="A149:M149"/>
    <mergeCell ref="E152:F152"/>
    <mergeCell ref="A186:M186"/>
    <mergeCell ref="E189:F189"/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3" manualBreakCount="3">
    <brk id="36" max="16383" man="1"/>
    <brk id="73" max="16383" man="1"/>
    <brk id="11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EE1A51-8EDB-488C-BBB2-996521B5079B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LC</dc:creator>
  <cp:lastModifiedBy>Miriam</cp:lastModifiedBy>
  <cp:lastPrinted>2019-01-10T10:16:39Z</cp:lastPrinted>
  <dcterms:created xsi:type="dcterms:W3CDTF">2001-03-06T10:34:30Z</dcterms:created>
  <dcterms:modified xsi:type="dcterms:W3CDTF">2019-03-18T09:02:26Z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